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s\Desktop\Питание\"/>
    </mc:Choice>
  </mc:AlternateContent>
  <xr:revisionPtr revIDLastSave="0" documentId="13_ncr:1_{D532B248-6AED-4254-B887-686AE33135D0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I257" i="1" s="1"/>
  <c r="H223" i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J509" i="1" l="1"/>
  <c r="I467" i="1"/>
  <c r="G467" i="1"/>
  <c r="G425" i="1"/>
  <c r="I215" i="1"/>
  <c r="I89" i="1"/>
  <c r="H89" i="1"/>
  <c r="G47" i="1"/>
  <c r="I47" i="1"/>
  <c r="H47" i="1"/>
  <c r="J47" i="1"/>
  <c r="H131" i="1"/>
  <c r="H299" i="1"/>
  <c r="F341" i="1"/>
  <c r="J425" i="1"/>
  <c r="I593" i="1"/>
  <c r="G173" i="1"/>
  <c r="I299" i="1"/>
  <c r="G341" i="1"/>
  <c r="F509" i="1"/>
  <c r="J593" i="1"/>
  <c r="J131" i="1"/>
  <c r="H173" i="1"/>
  <c r="F215" i="1"/>
  <c r="J299" i="1"/>
  <c r="F383" i="1"/>
  <c r="J467" i="1"/>
  <c r="G509" i="1"/>
  <c r="I173" i="1"/>
  <c r="G215" i="1"/>
  <c r="I341" i="1"/>
  <c r="G383" i="1"/>
  <c r="F551" i="1"/>
  <c r="J173" i="1"/>
  <c r="H215" i="1"/>
  <c r="F257" i="1"/>
  <c r="J341" i="1"/>
  <c r="H383" i="1"/>
  <c r="F425" i="1"/>
  <c r="I509" i="1"/>
  <c r="G551" i="1"/>
  <c r="G131" i="1"/>
  <c r="J215" i="1"/>
  <c r="H257" i="1"/>
  <c r="F299" i="1"/>
  <c r="J383" i="1"/>
  <c r="H425" i="1"/>
  <c r="F467" i="1"/>
  <c r="I551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I594" i="1" l="1"/>
  <c r="G594" i="1"/>
  <c r="H594" i="1"/>
  <c r="F594" i="1"/>
  <c r="J594" i="1"/>
  <c r="L39" i="1"/>
  <c r="L59" i="1"/>
  <c r="L89" i="1"/>
  <c r="L130" i="1"/>
  <c r="L508" i="1"/>
  <c r="L459" i="1"/>
  <c r="L573" i="1"/>
  <c r="L578" i="1"/>
  <c r="L375" i="1"/>
  <c r="L543" i="1"/>
  <c r="L257" i="1"/>
  <c r="L227" i="1"/>
  <c r="L592" i="1"/>
  <c r="L594" i="1"/>
  <c r="L47" i="1"/>
  <c r="L17" i="1"/>
  <c r="L466" i="1"/>
  <c r="L333" i="1"/>
  <c r="L69" i="1"/>
  <c r="L74" i="1"/>
  <c r="L489" i="1"/>
  <c r="L494" i="1"/>
  <c r="L383" i="1"/>
  <c r="L353" i="1"/>
  <c r="L172" i="1"/>
  <c r="L131" i="1"/>
  <c r="L101" i="1"/>
  <c r="L242" i="1"/>
  <c r="L237" i="1"/>
  <c r="L123" i="1"/>
  <c r="L27" i="1"/>
  <c r="L32" i="1"/>
  <c r="L410" i="1"/>
  <c r="L405" i="1"/>
  <c r="L479" i="1"/>
  <c r="L509" i="1"/>
  <c r="L593" i="1"/>
  <c r="L563" i="1"/>
  <c r="L214" i="1"/>
  <c r="L363" i="1"/>
  <c r="L368" i="1"/>
  <c r="L521" i="1"/>
  <c r="L551" i="1"/>
  <c r="L382" i="1"/>
  <c r="L88" i="1"/>
  <c r="L279" i="1"/>
  <c r="L284" i="1"/>
  <c r="L321" i="1"/>
  <c r="L326" i="1"/>
  <c r="L424" i="1"/>
  <c r="L437" i="1"/>
  <c r="L467" i="1"/>
  <c r="L417" i="1"/>
  <c r="L143" i="1"/>
  <c r="L173" i="1"/>
  <c r="L111" i="1"/>
  <c r="L116" i="1"/>
  <c r="L299" i="1"/>
  <c r="L269" i="1"/>
  <c r="L46" i="1"/>
  <c r="L501" i="1"/>
  <c r="L256" i="1"/>
  <c r="L550" i="1"/>
  <c r="L340" i="1"/>
  <c r="L291" i="1"/>
  <c r="L215" i="1"/>
  <c r="L185" i="1"/>
  <c r="L153" i="1"/>
  <c r="L158" i="1"/>
  <c r="L447" i="1"/>
  <c r="L452" i="1"/>
  <c r="L311" i="1"/>
  <c r="L341" i="1"/>
  <c r="L195" i="1"/>
  <c r="L200" i="1"/>
  <c r="L395" i="1"/>
  <c r="L425" i="1"/>
  <c r="L531" i="1"/>
  <c r="L536" i="1"/>
  <c r="L585" i="1"/>
  <c r="L165" i="1"/>
  <c r="L207" i="1"/>
  <c r="L81" i="1"/>
  <c r="L249" i="1"/>
  <c r="L298" i="1"/>
</calcChain>
</file>

<file path=xl/sharedStrings.xml><?xml version="1.0" encoding="utf-8"?>
<sst xmlns="http://schemas.openxmlformats.org/spreadsheetml/2006/main" count="705" uniqueCount="99">
  <si>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</si>
  <si>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</si>
  <si>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</si>
  <si>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</si>
  <si>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</si>
  <si>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</si>
  <si>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</si>
  <si>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</si>
  <si>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</si>
  <si>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</si>
  <si>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</si>
  <si>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</si>
  <si>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</si>
  <si>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</si>
  <si>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</si>
  <si>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</si>
  <si>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</si>
  <si>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</si>
  <si>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</si>
  <si>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</si>
  <si>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</si>
  <si>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</si>
  <si>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</si>
  <si>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</si>
  <si>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</si>
  <si>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</si>
  <si>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</si>
  <si>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</si>
  <si>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</si>
  <si>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</si>
  <si>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</si>
  <si>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</si>
  <si>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</si>
  <si>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</si>
  <si>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</si>
  <si>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</si>
  <si>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</si>
  <si>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</si>
  <si>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</si>
  <si>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</si>
  <si>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</si>
  <si>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</si>
  <si>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</si>
  <si>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</si>
  <si>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</si>
  <si>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Йогурт</t>
  </si>
  <si>
    <t>Салат из свеж огур и помид</t>
  </si>
  <si>
    <t>Суп с крупой</t>
  </si>
  <si>
    <t>Гуляш из говядины</t>
  </si>
  <si>
    <t>Макароны отварные</t>
  </si>
  <si>
    <t>Чай с сахаром</t>
  </si>
  <si>
    <t>Хлеб пшеничный</t>
  </si>
  <si>
    <t>Печенье</t>
  </si>
  <si>
    <t>Фрукты</t>
  </si>
  <si>
    <t>Каша рисовая</t>
  </si>
  <si>
    <t>Сыр твердый</t>
  </si>
  <si>
    <t>Масло сливочное</t>
  </si>
  <si>
    <t>Ряженка</t>
  </si>
  <si>
    <t>Булочка Домашняя</t>
  </si>
  <si>
    <t>Каша манная</t>
  </si>
  <si>
    <t>Яйцо отварное</t>
  </si>
  <si>
    <t>Какао</t>
  </si>
  <si>
    <t>Свеж помидор/огурец</t>
  </si>
  <si>
    <t>Суп гороховый</t>
  </si>
  <si>
    <t>Котлета из говядины</t>
  </si>
  <si>
    <t>Каша гречневая</t>
  </si>
  <si>
    <t>Хашумова</t>
  </si>
  <si>
    <t>Директор</t>
  </si>
  <si>
    <t>ГБОУ "С(к)ОШИГС"</t>
  </si>
  <si>
    <t>Вафли</t>
  </si>
  <si>
    <t>Суп лапша из птицы</t>
  </si>
  <si>
    <t>Запеканка твор. (сгущ.мол)</t>
  </si>
  <si>
    <t>Кефир</t>
  </si>
  <si>
    <t>Булочка</t>
  </si>
  <si>
    <t>Каша рисовая молочная</t>
  </si>
  <si>
    <t>Яйцо</t>
  </si>
  <si>
    <t>Салат зеленый гор.</t>
  </si>
  <si>
    <t>Борщ со сментаной</t>
  </si>
  <si>
    <t>Рыба</t>
  </si>
  <si>
    <t>Картофельное пюре</t>
  </si>
  <si>
    <t>Бефстроганов</t>
  </si>
  <si>
    <t>Спагетти</t>
  </si>
  <si>
    <t>Джем</t>
  </si>
  <si>
    <t>Салат из свеж капусты</t>
  </si>
  <si>
    <t>Суп фасолевый</t>
  </si>
  <si>
    <t>Плов из говядины</t>
  </si>
  <si>
    <t>Чай</t>
  </si>
  <si>
    <t>Сок натуральный</t>
  </si>
  <si>
    <t>Птица жареная</t>
  </si>
  <si>
    <t>Гречка отварная</t>
  </si>
  <si>
    <t>Каша овсяная</t>
  </si>
  <si>
    <t>Яйцо вареное</t>
  </si>
  <si>
    <t>Вафли с фр-ягод начин</t>
  </si>
  <si>
    <t>Салат из свеклы</t>
  </si>
  <si>
    <t>Суп перловый</t>
  </si>
  <si>
    <t>Тефтели</t>
  </si>
  <si>
    <t>Картофель отварной</t>
  </si>
  <si>
    <t>Хлеб пшеничный/ржаной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</si>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</sst>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594"/>
  <sheetViews>
    <sheetView tabSelected="1" workbookViewId="0">
      <pane xSplit="4" ySplit="5" topLeftCell="E541" activePane="bottomRight" state="frozen"/>
      <selection pane="topRight" activeCell="E1" sqref="E1"/>
      <selection pane="bottomLeft" activeCell="A6" sqref="A6"/>
      <selection pane="bottomRight" activeCell="L460" sqref="L460:L46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68</v>
      </c>
      <c r="D1" s="61"/>
      <c r="E1" s="61"/>
      <c r="F1" s="13" t="s">
        <v>16</v>
      </c>
      <c r="G1" s="2" t="s">
        <v>17</v>
      </c>
      <c r="H1" s="62" t="s">
        <v>67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 t="s">
        <v>66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29</v>
      </c>
      <c r="I3" s="55">
        <v>8</v>
      </c>
      <c r="J3" s="56">
        <v>2025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45</v>
      </c>
      <c r="F14" s="51">
        <v>100</v>
      </c>
      <c r="G14" s="51">
        <v>2.9</v>
      </c>
      <c r="H14" s="51">
        <v>2.5</v>
      </c>
      <c r="I14" s="51">
        <v>4.2</v>
      </c>
      <c r="J14" s="51">
        <v>51</v>
      </c>
      <c r="K14" s="52"/>
      <c r="L14" s="51">
        <v>0</v>
      </c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100</v>
      </c>
      <c r="G17" s="21">
        <f t="shared" ref="G17:J17" si="2">SUM(G14:G16)</f>
        <v>2.9</v>
      </c>
      <c r="H17" s="21">
        <f t="shared" si="2"/>
        <v>2.5</v>
      </c>
      <c r="I17" s="21">
        <f t="shared" si="2"/>
        <v>4.2</v>
      </c>
      <c r="J17" s="21">
        <f t="shared" si="2"/>
        <v>51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46</v>
      </c>
      <c r="F18" s="51">
        <v>80</v>
      </c>
      <c r="G18" s="51">
        <v>1</v>
      </c>
      <c r="H18" s="51">
        <v>6</v>
      </c>
      <c r="I18" s="51">
        <v>3.6</v>
      </c>
      <c r="J18" s="51">
        <v>70.7</v>
      </c>
      <c r="K18" s="52"/>
      <c r="L18" s="51">
        <v>0</v>
      </c>
    </row>
    <row r="19" spans="1:12" ht="15" x14ac:dyDescent="0.25">
      <c r="A19" s="25"/>
      <c r="B19" s="16"/>
      <c r="C19" s="11"/>
      <c r="D19" s="7" t="s">
        <v>28</v>
      </c>
      <c r="E19" s="50" t="s">
        <v>47</v>
      </c>
      <c r="F19" s="51">
        <v>250</v>
      </c>
      <c r="G19" s="51">
        <v>2.2999999999999998</v>
      </c>
      <c r="H19" s="51">
        <v>3.5</v>
      </c>
      <c r="I19" s="51">
        <v>18.3</v>
      </c>
      <c r="J19" s="51">
        <v>99</v>
      </c>
      <c r="K19" s="52"/>
      <c r="L19" s="51">
        <v>0</v>
      </c>
    </row>
    <row r="20" spans="1:12" ht="15" x14ac:dyDescent="0.25">
      <c r="A20" s="25"/>
      <c r="B20" s="16"/>
      <c r="C20" s="11"/>
      <c r="D20" s="7" t="s">
        <v>29</v>
      </c>
      <c r="E20" s="50" t="s">
        <v>48</v>
      </c>
      <c r="F20" s="51">
        <v>80</v>
      </c>
      <c r="G20" s="51">
        <v>12.4</v>
      </c>
      <c r="H20" s="51">
        <v>11.3</v>
      </c>
      <c r="I20" s="51">
        <v>12.8</v>
      </c>
      <c r="J20" s="51">
        <v>182.7</v>
      </c>
      <c r="K20" s="52"/>
      <c r="L20" s="51">
        <v>0</v>
      </c>
    </row>
    <row r="21" spans="1:12" ht="15" x14ac:dyDescent="0.25">
      <c r="A21" s="25"/>
      <c r="B21" s="16"/>
      <c r="C21" s="11"/>
      <c r="D21" s="7" t="s">
        <v>30</v>
      </c>
      <c r="E21" s="50" t="s">
        <v>49</v>
      </c>
      <c r="F21" s="51">
        <v>150</v>
      </c>
      <c r="G21" s="51">
        <v>5.3</v>
      </c>
      <c r="H21" s="51">
        <v>6.2</v>
      </c>
      <c r="I21" s="51">
        <v>35.299999999999997</v>
      </c>
      <c r="J21" s="51">
        <v>221</v>
      </c>
      <c r="K21" s="52"/>
      <c r="L21" s="51">
        <v>0</v>
      </c>
    </row>
    <row r="22" spans="1:12" ht="15" x14ac:dyDescent="0.25">
      <c r="A22" s="25"/>
      <c r="B22" s="16"/>
      <c r="C22" s="11"/>
      <c r="D22" s="7" t="s">
        <v>31</v>
      </c>
      <c r="E22" s="50" t="s">
        <v>50</v>
      </c>
      <c r="F22" s="51">
        <v>200</v>
      </c>
      <c r="G22" s="51">
        <v>0.2</v>
      </c>
      <c r="H22" s="51">
        <v>0</v>
      </c>
      <c r="I22" s="51">
        <v>15</v>
      </c>
      <c r="J22" s="51">
        <v>60</v>
      </c>
      <c r="K22" s="52"/>
      <c r="L22" s="51">
        <v>0</v>
      </c>
    </row>
    <row r="23" spans="1:12" ht="15" x14ac:dyDescent="0.25">
      <c r="A23" s="25"/>
      <c r="B23" s="16"/>
      <c r="C23" s="11"/>
      <c r="D23" s="7" t="s">
        <v>32</v>
      </c>
      <c r="E23" s="50" t="s">
        <v>51</v>
      </c>
      <c r="F23" s="51">
        <v>80</v>
      </c>
      <c r="G23" s="51">
        <v>11</v>
      </c>
      <c r="H23" s="51">
        <v>1.6</v>
      </c>
      <c r="I23" s="51">
        <v>69.5</v>
      </c>
      <c r="J23" s="51">
        <v>326.5</v>
      </c>
      <c r="K23" s="52"/>
      <c r="L23" s="51">
        <v>0</v>
      </c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840</v>
      </c>
      <c r="G27" s="21">
        <f t="shared" ref="G27:J27" si="3">SUM(G18:G26)</f>
        <v>32.200000000000003</v>
      </c>
      <c r="H27" s="21">
        <f t="shared" si="3"/>
        <v>28.6</v>
      </c>
      <c r="I27" s="21">
        <f t="shared" si="3"/>
        <v>154.5</v>
      </c>
      <c r="J27" s="21">
        <f t="shared" si="3"/>
        <v>959.9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52</v>
      </c>
      <c r="F28" s="51">
        <v>25</v>
      </c>
      <c r="G28" s="51">
        <v>6.7</v>
      </c>
      <c r="H28" s="51">
        <v>5.8</v>
      </c>
      <c r="I28" s="51">
        <v>49.8</v>
      </c>
      <c r="J28" s="51">
        <v>209.5</v>
      </c>
      <c r="K28" s="52"/>
      <c r="L28" s="51">
        <v>0</v>
      </c>
    </row>
    <row r="29" spans="1:12" ht="15" x14ac:dyDescent="0.25">
      <c r="A29" s="25"/>
      <c r="B29" s="16"/>
      <c r="C29" s="11"/>
      <c r="D29" s="12" t="s">
        <v>31</v>
      </c>
      <c r="E29" s="50" t="s">
        <v>53</v>
      </c>
      <c r="F29" s="51">
        <v>200</v>
      </c>
      <c r="G29" s="51">
        <v>0.8</v>
      </c>
      <c r="H29" s="51">
        <v>0</v>
      </c>
      <c r="I29" s="51">
        <v>21.5</v>
      </c>
      <c r="J29" s="51">
        <v>100</v>
      </c>
      <c r="K29" s="52"/>
      <c r="L29" s="51">
        <v>0</v>
      </c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225</v>
      </c>
      <c r="G32" s="21">
        <f t="shared" ref="G32:J32" si="4">SUM(G28:G31)</f>
        <v>7.5</v>
      </c>
      <c r="H32" s="21">
        <f t="shared" si="4"/>
        <v>5.8</v>
      </c>
      <c r="I32" s="21">
        <f t="shared" si="4"/>
        <v>71.3</v>
      </c>
      <c r="J32" s="21">
        <f t="shared" si="4"/>
        <v>309.5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54</v>
      </c>
      <c r="F33" s="51">
        <v>250</v>
      </c>
      <c r="G33" s="51">
        <v>22.6</v>
      </c>
      <c r="H33" s="51">
        <v>5.8</v>
      </c>
      <c r="I33" s="51">
        <v>7.6</v>
      </c>
      <c r="J33" s="51">
        <v>206</v>
      </c>
      <c r="K33" s="52"/>
      <c r="L33" s="51">
        <v>0</v>
      </c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 t="s">
        <v>50</v>
      </c>
      <c r="F35" s="51">
        <v>200</v>
      </c>
      <c r="G35" s="51">
        <v>0.2</v>
      </c>
      <c r="H35" s="51">
        <v>0</v>
      </c>
      <c r="I35" s="51">
        <v>15</v>
      </c>
      <c r="J35" s="51">
        <v>60</v>
      </c>
      <c r="K35" s="52"/>
      <c r="L35" s="51">
        <v>0</v>
      </c>
    </row>
    <row r="36" spans="1:12" ht="15" x14ac:dyDescent="0.25">
      <c r="A36" s="25"/>
      <c r="B36" s="16"/>
      <c r="C36" s="11"/>
      <c r="D36" s="7" t="s">
        <v>23</v>
      </c>
      <c r="E36" s="50" t="s">
        <v>51</v>
      </c>
      <c r="F36" s="51">
        <v>70</v>
      </c>
      <c r="G36" s="51">
        <v>3.8</v>
      </c>
      <c r="H36" s="51">
        <v>0.5</v>
      </c>
      <c r="I36" s="51">
        <v>24.8</v>
      </c>
      <c r="J36" s="51">
        <v>113</v>
      </c>
      <c r="K36" s="52"/>
      <c r="L36" s="51">
        <v>0</v>
      </c>
    </row>
    <row r="37" spans="1:12" ht="15" x14ac:dyDescent="0.25">
      <c r="A37" s="25"/>
      <c r="B37" s="16"/>
      <c r="C37" s="11"/>
      <c r="D37" s="6"/>
      <c r="E37" s="50" t="s">
        <v>55</v>
      </c>
      <c r="F37" s="51">
        <v>20</v>
      </c>
      <c r="G37" s="51">
        <v>3</v>
      </c>
      <c r="H37" s="51">
        <v>4.8</v>
      </c>
      <c r="I37" s="51">
        <v>20.399999999999999</v>
      </c>
      <c r="J37" s="51">
        <v>137.19999999999999</v>
      </c>
      <c r="K37" s="52"/>
      <c r="L37" s="51">
        <v>0</v>
      </c>
    </row>
    <row r="38" spans="1:12" ht="15" x14ac:dyDescent="0.25">
      <c r="A38" s="25"/>
      <c r="B38" s="16"/>
      <c r="C38" s="11"/>
      <c r="D38" s="6"/>
      <c r="E38" s="50" t="s">
        <v>56</v>
      </c>
      <c r="F38" s="51">
        <v>20</v>
      </c>
      <c r="G38" s="51">
        <v>0.5</v>
      </c>
      <c r="H38" s="51">
        <v>0</v>
      </c>
      <c r="I38" s="51">
        <v>1.6</v>
      </c>
      <c r="J38" s="51">
        <v>8.4</v>
      </c>
      <c r="K38" s="52"/>
      <c r="L38" s="51">
        <v>0</v>
      </c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560</v>
      </c>
      <c r="G39" s="21">
        <f t="shared" ref="G39:J39" si="5">SUM(G33:G38)</f>
        <v>30.1</v>
      </c>
      <c r="H39" s="21">
        <f t="shared" si="5"/>
        <v>11.1</v>
      </c>
      <c r="I39" s="21">
        <f t="shared" si="5"/>
        <v>69.400000000000006</v>
      </c>
      <c r="J39" s="21">
        <f t="shared" si="5"/>
        <v>524.6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57</v>
      </c>
      <c r="F40" s="51">
        <v>200</v>
      </c>
      <c r="G40" s="51">
        <v>5.8</v>
      </c>
      <c r="H40" s="51">
        <v>5</v>
      </c>
      <c r="I40" s="51">
        <v>8.4</v>
      </c>
      <c r="J40" s="51">
        <v>102</v>
      </c>
      <c r="K40" s="52"/>
      <c r="L40" s="51">
        <v>0</v>
      </c>
    </row>
    <row r="41" spans="1:12" ht="15" x14ac:dyDescent="0.25">
      <c r="A41" s="25"/>
      <c r="B41" s="16"/>
      <c r="C41" s="11"/>
      <c r="D41" s="12" t="s">
        <v>35</v>
      </c>
      <c r="E41" s="50" t="s">
        <v>58</v>
      </c>
      <c r="F41" s="51">
        <v>100</v>
      </c>
      <c r="G41" s="51">
        <v>3.6</v>
      </c>
      <c r="H41" s="51">
        <v>6.3</v>
      </c>
      <c r="I41" s="51">
        <v>22</v>
      </c>
      <c r="J41" s="51">
        <v>159</v>
      </c>
      <c r="K41" s="52"/>
      <c r="L41" s="51">
        <v>0</v>
      </c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300</v>
      </c>
      <c r="G46" s="21">
        <f t="shared" ref="G46:J46" si="6">SUM(G40:G45)</f>
        <v>9.4</v>
      </c>
      <c r="H46" s="21">
        <f t="shared" si="6"/>
        <v>11.3</v>
      </c>
      <c r="I46" s="21">
        <f t="shared" si="6"/>
        <v>30.4</v>
      </c>
      <c r="J46" s="21">
        <f t="shared" si="6"/>
        <v>261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2025</v>
      </c>
      <c r="G47" s="34">
        <f t="shared" ref="G47:J47" si="7">G13+G17+G27+G32+G39+G46</f>
        <v>82.100000000000009</v>
      </c>
      <c r="H47" s="34">
        <f t="shared" si="7"/>
        <v>59.3</v>
      </c>
      <c r="I47" s="34">
        <f t="shared" si="7"/>
        <v>329.79999999999995</v>
      </c>
      <c r="J47" s="34">
        <f t="shared" si="7"/>
        <v>2106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59</v>
      </c>
      <c r="F48" s="48">
        <v>200</v>
      </c>
      <c r="G48" s="48">
        <v>19.7</v>
      </c>
      <c r="H48" s="48">
        <v>20.3</v>
      </c>
      <c r="I48" s="48">
        <v>45.7</v>
      </c>
      <c r="J48" s="48">
        <v>389.5</v>
      </c>
      <c r="K48" s="49"/>
      <c r="L48" s="48">
        <v>0</v>
      </c>
    </row>
    <row r="49" spans="1:12" ht="15" x14ac:dyDescent="0.25">
      <c r="A49" s="15"/>
      <c r="B49" s="16"/>
      <c r="C49" s="11"/>
      <c r="D49" s="6"/>
      <c r="E49" s="50" t="s">
        <v>60</v>
      </c>
      <c r="F49" s="51">
        <v>40</v>
      </c>
      <c r="G49" s="51">
        <v>8.8000000000000007</v>
      </c>
      <c r="H49" s="51">
        <v>24.8</v>
      </c>
      <c r="I49" s="51">
        <v>0.4</v>
      </c>
      <c r="J49" s="51">
        <v>262.39999999999998</v>
      </c>
      <c r="K49" s="52"/>
      <c r="L49" s="51">
        <v>0</v>
      </c>
    </row>
    <row r="50" spans="1:12" ht="15" x14ac:dyDescent="0.25">
      <c r="A50" s="15"/>
      <c r="B50" s="16"/>
      <c r="C50" s="11"/>
      <c r="D50" s="7" t="s">
        <v>22</v>
      </c>
      <c r="E50" s="50" t="s">
        <v>61</v>
      </c>
      <c r="F50" s="51">
        <v>200</v>
      </c>
      <c r="G50" s="51">
        <v>1.5</v>
      </c>
      <c r="H50" s="51">
        <v>1.4</v>
      </c>
      <c r="I50" s="51">
        <v>15.9</v>
      </c>
      <c r="J50" s="51">
        <v>81</v>
      </c>
      <c r="K50" s="52"/>
      <c r="L50" s="51">
        <v>0</v>
      </c>
    </row>
    <row r="51" spans="1:12" ht="15" x14ac:dyDescent="0.25">
      <c r="A51" s="15"/>
      <c r="B51" s="16"/>
      <c r="C51" s="11"/>
      <c r="D51" s="7" t="s">
        <v>23</v>
      </c>
      <c r="E51" s="50" t="s">
        <v>51</v>
      </c>
      <c r="F51" s="51">
        <v>50</v>
      </c>
      <c r="G51" s="51">
        <v>3.8</v>
      </c>
      <c r="H51" s="51">
        <v>0.5</v>
      </c>
      <c r="I51" s="51">
        <v>24.8</v>
      </c>
      <c r="J51" s="51">
        <v>113</v>
      </c>
      <c r="K51" s="52"/>
      <c r="L51" s="51">
        <v>0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 t="s">
        <v>56</v>
      </c>
      <c r="F53" s="51">
        <v>20</v>
      </c>
      <c r="G53" s="51">
        <v>5.3</v>
      </c>
      <c r="H53" s="51">
        <v>5.3</v>
      </c>
      <c r="I53" s="51">
        <v>0</v>
      </c>
      <c r="J53" s="51">
        <v>72</v>
      </c>
      <c r="K53" s="52"/>
      <c r="L53" s="51">
        <v>0</v>
      </c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510</v>
      </c>
      <c r="G55" s="21">
        <f t="shared" ref="G55" si="8">SUM(G48:G54)</f>
        <v>39.099999999999994</v>
      </c>
      <c r="H55" s="21">
        <f t="shared" ref="H55" si="9">SUM(H48:H54)</f>
        <v>52.3</v>
      </c>
      <c r="I55" s="21">
        <f t="shared" ref="I55" si="10">SUM(I48:I54)</f>
        <v>86.8</v>
      </c>
      <c r="J55" s="21">
        <f t="shared" ref="J55" si="11">SUM(J48:J54)</f>
        <v>917.9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45</v>
      </c>
      <c r="F56" s="51">
        <v>100</v>
      </c>
      <c r="G56" s="51">
        <v>0</v>
      </c>
      <c r="H56" s="51">
        <v>51</v>
      </c>
      <c r="I56" s="51">
        <v>2.9</v>
      </c>
      <c r="J56" s="51">
        <v>2.5</v>
      </c>
      <c r="K56" s="52">
        <v>4.2</v>
      </c>
      <c r="L56" s="51">
        <v>0</v>
      </c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100</v>
      </c>
      <c r="G59" s="21">
        <f t="shared" ref="G59" si="13">SUM(G56:G58)</f>
        <v>0</v>
      </c>
      <c r="H59" s="21">
        <f t="shared" ref="H59" si="14">SUM(H56:H58)</f>
        <v>51</v>
      </c>
      <c r="I59" s="21">
        <f t="shared" ref="I59" si="15">SUM(I56:I58)</f>
        <v>2.9</v>
      </c>
      <c r="J59" s="21">
        <f t="shared" ref="J59" si="16">SUM(J56:J58)</f>
        <v>2.5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62</v>
      </c>
      <c r="F60" s="51">
        <v>50</v>
      </c>
      <c r="G60" s="51">
        <v>1</v>
      </c>
      <c r="H60" s="51">
        <v>0</v>
      </c>
      <c r="I60" s="51">
        <v>3.2</v>
      </c>
      <c r="J60" s="51">
        <v>19</v>
      </c>
      <c r="K60" s="52"/>
      <c r="L60" s="51">
        <v>0</v>
      </c>
    </row>
    <row r="61" spans="1:12" ht="15" x14ac:dyDescent="0.25">
      <c r="A61" s="15"/>
      <c r="B61" s="16"/>
      <c r="C61" s="11"/>
      <c r="D61" s="7" t="s">
        <v>28</v>
      </c>
      <c r="E61" s="50" t="s">
        <v>63</v>
      </c>
      <c r="F61" s="51">
        <v>250</v>
      </c>
      <c r="G61" s="51">
        <v>3</v>
      </c>
      <c r="H61" s="51">
        <v>9.1999999999999993</v>
      </c>
      <c r="I61" s="51">
        <v>13.8</v>
      </c>
      <c r="J61" s="51">
        <v>147</v>
      </c>
      <c r="K61" s="52"/>
      <c r="L61" s="51">
        <v>0</v>
      </c>
    </row>
    <row r="62" spans="1:12" ht="15" x14ac:dyDescent="0.25">
      <c r="A62" s="15"/>
      <c r="B62" s="16"/>
      <c r="C62" s="11"/>
      <c r="D62" s="7" t="s">
        <v>29</v>
      </c>
      <c r="E62" s="50" t="s">
        <v>64</v>
      </c>
      <c r="F62" s="51">
        <v>80</v>
      </c>
      <c r="G62" s="51">
        <v>9.1</v>
      </c>
      <c r="H62" s="51">
        <v>8.1</v>
      </c>
      <c r="I62" s="51">
        <v>8.1</v>
      </c>
      <c r="J62" s="51">
        <v>142.30000000000001</v>
      </c>
      <c r="K62" s="52"/>
      <c r="L62" s="51">
        <v>0</v>
      </c>
    </row>
    <row r="63" spans="1:12" ht="15" x14ac:dyDescent="0.25">
      <c r="A63" s="15"/>
      <c r="B63" s="16"/>
      <c r="C63" s="11"/>
      <c r="D63" s="7" t="s">
        <v>30</v>
      </c>
      <c r="E63" s="50" t="s">
        <v>65</v>
      </c>
      <c r="F63" s="51">
        <v>150</v>
      </c>
      <c r="G63" s="51">
        <v>8.6999999999999993</v>
      </c>
      <c r="H63" s="51">
        <v>7.8</v>
      </c>
      <c r="I63" s="51">
        <v>42.6</v>
      </c>
      <c r="J63" s="51">
        <v>279</v>
      </c>
      <c r="K63" s="52"/>
      <c r="L63" s="51">
        <v>0</v>
      </c>
    </row>
    <row r="64" spans="1:12" ht="15" x14ac:dyDescent="0.25">
      <c r="A64" s="15"/>
      <c r="B64" s="16"/>
      <c r="C64" s="11"/>
      <c r="D64" s="7" t="s">
        <v>31</v>
      </c>
      <c r="E64" s="50" t="s">
        <v>50</v>
      </c>
      <c r="F64" s="51">
        <v>200</v>
      </c>
      <c r="G64" s="51">
        <v>0.2</v>
      </c>
      <c r="H64" s="51">
        <v>0</v>
      </c>
      <c r="I64" s="51">
        <v>15</v>
      </c>
      <c r="J64" s="51">
        <v>60</v>
      </c>
      <c r="K64" s="52"/>
      <c r="L64" s="51">
        <v>0</v>
      </c>
    </row>
    <row r="65" spans="1:12" ht="15" x14ac:dyDescent="0.25">
      <c r="A65" s="15"/>
      <c r="B65" s="16"/>
      <c r="C65" s="11"/>
      <c r="D65" s="7" t="s">
        <v>32</v>
      </c>
      <c r="E65" s="50" t="s">
        <v>51</v>
      </c>
      <c r="F65" s="51">
        <v>70</v>
      </c>
      <c r="G65" s="51">
        <v>11</v>
      </c>
      <c r="H65" s="51">
        <v>1.6</v>
      </c>
      <c r="I65" s="51">
        <v>69.5</v>
      </c>
      <c r="J65" s="51">
        <v>326.5</v>
      </c>
      <c r="K65" s="52"/>
      <c r="L65" s="51">
        <v>0</v>
      </c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800</v>
      </c>
      <c r="G69" s="21">
        <f t="shared" ref="G69" si="18">SUM(G60:G68)</f>
        <v>33</v>
      </c>
      <c r="H69" s="21">
        <f t="shared" ref="H69" si="19">SUM(H60:H68)</f>
        <v>26.7</v>
      </c>
      <c r="I69" s="21">
        <f t="shared" ref="I69" si="20">SUM(I60:I68)</f>
        <v>152.19999999999999</v>
      </c>
      <c r="J69" s="21">
        <f t="shared" ref="J69" si="21">SUM(J60:J68)</f>
        <v>973.8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69</v>
      </c>
      <c r="F70" s="51">
        <v>50</v>
      </c>
      <c r="G70" s="51">
        <v>2.9</v>
      </c>
      <c r="H70" s="51">
        <v>1.2</v>
      </c>
      <c r="I70" s="51">
        <v>23.9</v>
      </c>
      <c r="J70" s="51">
        <v>118</v>
      </c>
      <c r="K70" s="52"/>
      <c r="L70" s="51">
        <v>0</v>
      </c>
    </row>
    <row r="71" spans="1:12" ht="15" x14ac:dyDescent="0.25">
      <c r="A71" s="15"/>
      <c r="B71" s="16"/>
      <c r="C71" s="11"/>
      <c r="D71" s="12" t="s">
        <v>31</v>
      </c>
      <c r="E71" s="50" t="s">
        <v>53</v>
      </c>
      <c r="F71" s="51">
        <v>200</v>
      </c>
      <c r="G71" s="51">
        <v>0.8</v>
      </c>
      <c r="H71" s="51">
        <v>0</v>
      </c>
      <c r="I71" s="51">
        <v>21.5</v>
      </c>
      <c r="J71" s="51">
        <v>100</v>
      </c>
      <c r="K71" s="52"/>
      <c r="L71" s="51">
        <v>0</v>
      </c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250</v>
      </c>
      <c r="G74" s="21">
        <f t="shared" ref="G74" si="23">SUM(G70:G73)</f>
        <v>3.7</v>
      </c>
      <c r="H74" s="21">
        <f t="shared" ref="H74" si="24">SUM(H70:H73)</f>
        <v>1.2</v>
      </c>
      <c r="I74" s="21">
        <f t="shared" ref="I74" si="25">SUM(I70:I73)</f>
        <v>45.4</v>
      </c>
      <c r="J74" s="21">
        <f t="shared" ref="J74" si="26">SUM(J70:J73)</f>
        <v>218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70</v>
      </c>
      <c r="F75" s="51">
        <v>250</v>
      </c>
      <c r="G75" s="51">
        <v>12.4</v>
      </c>
      <c r="H75" s="51">
        <v>11.3</v>
      </c>
      <c r="I75" s="51">
        <v>12.8</v>
      </c>
      <c r="J75" s="51">
        <v>182.7</v>
      </c>
      <c r="K75" s="52"/>
      <c r="L75" s="51">
        <v>0</v>
      </c>
    </row>
    <row r="76" spans="1:12" ht="15" x14ac:dyDescent="0.25">
      <c r="A76" s="15"/>
      <c r="B76" s="16"/>
      <c r="C76" s="11"/>
      <c r="D76" s="7" t="s">
        <v>30</v>
      </c>
      <c r="E76" s="50" t="s">
        <v>71</v>
      </c>
      <c r="F76" s="51">
        <v>100</v>
      </c>
      <c r="G76" s="51">
        <v>6.1</v>
      </c>
      <c r="H76" s="51">
        <v>9.4</v>
      </c>
      <c r="I76" s="51">
        <v>36.200000000000003</v>
      </c>
      <c r="J76" s="51">
        <v>182.5</v>
      </c>
      <c r="K76" s="52"/>
      <c r="L76" s="51">
        <v>0</v>
      </c>
    </row>
    <row r="77" spans="1:12" ht="15" x14ac:dyDescent="0.25">
      <c r="A77" s="15"/>
      <c r="B77" s="16"/>
      <c r="C77" s="11"/>
      <c r="D77" s="7" t="s">
        <v>31</v>
      </c>
      <c r="E77" s="50" t="s">
        <v>50</v>
      </c>
      <c r="F77" s="51">
        <v>200</v>
      </c>
      <c r="G77" s="51">
        <v>0.2</v>
      </c>
      <c r="H77" s="51">
        <v>0</v>
      </c>
      <c r="I77" s="51">
        <v>15</v>
      </c>
      <c r="J77" s="51">
        <v>60</v>
      </c>
      <c r="K77" s="52"/>
      <c r="L77" s="51">
        <v>0</v>
      </c>
    </row>
    <row r="78" spans="1:12" ht="15" x14ac:dyDescent="0.25">
      <c r="A78" s="15"/>
      <c r="B78" s="16"/>
      <c r="C78" s="11"/>
      <c r="D78" s="7" t="s">
        <v>23</v>
      </c>
      <c r="E78" s="50" t="s">
        <v>51</v>
      </c>
      <c r="F78" s="51">
        <v>50</v>
      </c>
      <c r="G78" s="51">
        <v>3.8</v>
      </c>
      <c r="H78" s="51">
        <v>0.5</v>
      </c>
      <c r="I78" s="51">
        <v>24.8</v>
      </c>
      <c r="J78" s="51">
        <v>113</v>
      </c>
      <c r="K78" s="52"/>
      <c r="L78" s="51">
        <v>0</v>
      </c>
    </row>
    <row r="79" spans="1:12" ht="15" x14ac:dyDescent="0.25">
      <c r="A79" s="15"/>
      <c r="B79" s="16"/>
      <c r="C79" s="11"/>
      <c r="D79" s="6"/>
      <c r="E79" s="50" t="s">
        <v>56</v>
      </c>
      <c r="F79" s="51">
        <v>20</v>
      </c>
      <c r="G79" s="51">
        <v>0.2</v>
      </c>
      <c r="H79" s="51">
        <v>14.5</v>
      </c>
      <c r="I79" s="51">
        <v>0.3</v>
      </c>
      <c r="J79" s="51">
        <v>132</v>
      </c>
      <c r="K79" s="52"/>
      <c r="L79" s="51">
        <v>0</v>
      </c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620</v>
      </c>
      <c r="G81" s="21">
        <f t="shared" ref="G81" si="28">SUM(G75:G80)</f>
        <v>22.7</v>
      </c>
      <c r="H81" s="21">
        <f t="shared" ref="H81" si="29">SUM(H75:H80)</f>
        <v>35.700000000000003</v>
      </c>
      <c r="I81" s="21">
        <f t="shared" ref="I81" si="30">SUM(I75:I80)</f>
        <v>89.1</v>
      </c>
      <c r="J81" s="21">
        <f t="shared" ref="J81" si="31">SUM(J75:J80)</f>
        <v>670.2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72</v>
      </c>
      <c r="F82" s="51">
        <v>200</v>
      </c>
      <c r="G82" s="51">
        <v>5.8</v>
      </c>
      <c r="H82" s="51">
        <v>5</v>
      </c>
      <c r="I82" s="51">
        <v>8.4</v>
      </c>
      <c r="J82" s="51">
        <v>102</v>
      </c>
      <c r="K82" s="52"/>
      <c r="L82" s="51">
        <v>0</v>
      </c>
    </row>
    <row r="83" spans="1:12" ht="15" x14ac:dyDescent="0.25">
      <c r="A83" s="15"/>
      <c r="B83" s="16"/>
      <c r="C83" s="11"/>
      <c r="D83" s="12" t="s">
        <v>35</v>
      </c>
      <c r="E83" s="50" t="s">
        <v>73</v>
      </c>
      <c r="F83" s="51">
        <v>100</v>
      </c>
      <c r="G83" s="51">
        <v>3.8</v>
      </c>
      <c r="H83" s="51">
        <v>1.5</v>
      </c>
      <c r="I83" s="51">
        <v>2.5</v>
      </c>
      <c r="J83" s="51">
        <v>131</v>
      </c>
      <c r="K83" s="52"/>
      <c r="L83" s="51">
        <v>0</v>
      </c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300</v>
      </c>
      <c r="G88" s="21">
        <f t="shared" ref="G88" si="33">SUM(G82:G87)</f>
        <v>9.6</v>
      </c>
      <c r="H88" s="21">
        <f t="shared" ref="H88" si="34">SUM(H82:H87)</f>
        <v>6.5</v>
      </c>
      <c r="I88" s="21">
        <f t="shared" ref="I88" si="35">SUM(I82:I87)</f>
        <v>10.9</v>
      </c>
      <c r="J88" s="21">
        <f t="shared" ref="J88" si="36">SUM(J82:J87)</f>
        <v>233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2580</v>
      </c>
      <c r="G89" s="34">
        <f t="shared" ref="G89" si="38">G55+G59+G69+G74+G81+G88</f>
        <v>108.1</v>
      </c>
      <c r="H89" s="34">
        <f t="shared" ref="H89" si="39">H55+H59+H69+H74+H81+H88</f>
        <v>173.39999999999998</v>
      </c>
      <c r="I89" s="34">
        <f t="shared" ref="I89" si="40">I55+I59+I69+I74+I81+I88</f>
        <v>387.29999999999995</v>
      </c>
      <c r="J89" s="34">
        <f t="shared" ref="J89" si="41">J55+J59+J69+J74+J81+J88</f>
        <v>3015.3999999999996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74</v>
      </c>
      <c r="F90" s="48">
        <v>250</v>
      </c>
      <c r="G90" s="48">
        <v>7.5</v>
      </c>
      <c r="H90" s="48">
        <v>8.5</v>
      </c>
      <c r="I90" s="48">
        <v>36.5</v>
      </c>
      <c r="J90" s="48">
        <v>291</v>
      </c>
      <c r="K90" s="49"/>
      <c r="L90" s="48">
        <v>0</v>
      </c>
    </row>
    <row r="91" spans="1:12" ht="15" x14ac:dyDescent="0.25">
      <c r="A91" s="25"/>
      <c r="B91" s="16"/>
      <c r="C91" s="11"/>
      <c r="D91" s="6"/>
      <c r="E91" s="50" t="s">
        <v>75</v>
      </c>
      <c r="F91" s="51">
        <v>40</v>
      </c>
      <c r="G91" s="51">
        <v>5.3</v>
      </c>
      <c r="H91" s="51">
        <v>5.3</v>
      </c>
      <c r="I91" s="51">
        <v>0</v>
      </c>
      <c r="J91" s="51">
        <v>72</v>
      </c>
      <c r="K91" s="52"/>
      <c r="L91" s="51">
        <v>0</v>
      </c>
    </row>
    <row r="92" spans="1:12" ht="15" x14ac:dyDescent="0.25">
      <c r="A92" s="25"/>
      <c r="B92" s="16"/>
      <c r="C92" s="11"/>
      <c r="D92" s="7" t="s">
        <v>22</v>
      </c>
      <c r="E92" s="50" t="s">
        <v>50</v>
      </c>
      <c r="F92" s="51">
        <v>200</v>
      </c>
      <c r="G92" s="51">
        <v>0.2</v>
      </c>
      <c r="H92" s="51">
        <v>0</v>
      </c>
      <c r="I92" s="51">
        <v>15</v>
      </c>
      <c r="J92" s="51">
        <v>60</v>
      </c>
      <c r="K92" s="52"/>
      <c r="L92" s="51">
        <v>0</v>
      </c>
    </row>
    <row r="93" spans="1:12" ht="15" x14ac:dyDescent="0.25">
      <c r="A93" s="25"/>
      <c r="B93" s="16"/>
      <c r="C93" s="11"/>
      <c r="D93" s="7" t="s">
        <v>23</v>
      </c>
      <c r="E93" s="50" t="s">
        <v>51</v>
      </c>
      <c r="F93" s="51">
        <v>50</v>
      </c>
      <c r="G93" s="51">
        <v>3.8</v>
      </c>
      <c r="H93" s="51">
        <v>0.5</v>
      </c>
      <c r="I93" s="51">
        <v>24.8</v>
      </c>
      <c r="J93" s="51">
        <v>113</v>
      </c>
      <c r="K93" s="52"/>
      <c r="L93" s="51">
        <v>0</v>
      </c>
    </row>
    <row r="94" spans="1:12" ht="15" x14ac:dyDescent="0.25">
      <c r="A94" s="25"/>
      <c r="B94" s="16"/>
      <c r="C94" s="11"/>
      <c r="D94" s="7" t="s">
        <v>24</v>
      </c>
      <c r="E94" s="50" t="s">
        <v>56</v>
      </c>
      <c r="F94" s="51">
        <v>20</v>
      </c>
      <c r="G94" s="51">
        <v>0.2</v>
      </c>
      <c r="H94" s="51">
        <v>14.5</v>
      </c>
      <c r="I94" s="51">
        <v>0.3</v>
      </c>
      <c r="J94" s="51">
        <v>132</v>
      </c>
      <c r="K94" s="52"/>
      <c r="L94" s="51">
        <v>0</v>
      </c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560</v>
      </c>
      <c r="G97" s="21">
        <f t="shared" ref="G97" si="43">SUM(G90:G96)</f>
        <v>17</v>
      </c>
      <c r="H97" s="21">
        <f t="shared" ref="H97" si="44">SUM(H90:H96)</f>
        <v>28.8</v>
      </c>
      <c r="I97" s="21">
        <f t="shared" ref="I97" si="45">SUM(I90:I96)</f>
        <v>76.599999999999994</v>
      </c>
      <c r="J97" s="21">
        <f t="shared" ref="J97" si="46">SUM(J90:J96)</f>
        <v>668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52</v>
      </c>
      <c r="F98" s="51">
        <v>25</v>
      </c>
      <c r="G98" s="51">
        <v>1.9</v>
      </c>
      <c r="H98" s="51">
        <v>4.7</v>
      </c>
      <c r="I98" s="51">
        <v>16.5</v>
      </c>
      <c r="J98" s="51">
        <v>114.2</v>
      </c>
      <c r="K98" s="52"/>
      <c r="L98" s="51">
        <v>0</v>
      </c>
    </row>
    <row r="99" spans="1:12" ht="15" x14ac:dyDescent="0.25">
      <c r="A99" s="25"/>
      <c r="B99" s="16"/>
      <c r="C99" s="11"/>
      <c r="D99" s="6"/>
      <c r="E99" s="50" t="s">
        <v>45</v>
      </c>
      <c r="F99" s="51">
        <v>100</v>
      </c>
      <c r="G99" s="51">
        <v>2.9</v>
      </c>
      <c r="H99" s="51">
        <v>2.5</v>
      </c>
      <c r="I99" s="51">
        <v>4.2</v>
      </c>
      <c r="J99" s="51">
        <v>51</v>
      </c>
      <c r="K99" s="52"/>
      <c r="L99" s="51">
        <v>0</v>
      </c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125</v>
      </c>
      <c r="G101" s="21">
        <f t="shared" ref="G101" si="47">SUM(G98:G100)</f>
        <v>4.8</v>
      </c>
      <c r="H101" s="21">
        <f t="shared" ref="H101" si="48">SUM(H98:H100)</f>
        <v>7.2</v>
      </c>
      <c r="I101" s="21">
        <f t="shared" ref="I101" si="49">SUM(I98:I100)</f>
        <v>20.7</v>
      </c>
      <c r="J101" s="21">
        <f t="shared" ref="J101" si="50">SUM(J98:J100)</f>
        <v>165.2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76</v>
      </c>
      <c r="F102" s="51">
        <v>80</v>
      </c>
      <c r="G102" s="51">
        <v>1.3</v>
      </c>
      <c r="H102" s="51">
        <v>3.2</v>
      </c>
      <c r="I102" s="51">
        <v>6.2</v>
      </c>
      <c r="J102" s="51">
        <v>59.6</v>
      </c>
      <c r="K102" s="52"/>
      <c r="L102" s="51">
        <v>0</v>
      </c>
    </row>
    <row r="103" spans="1:12" ht="15" x14ac:dyDescent="0.25">
      <c r="A103" s="25"/>
      <c r="B103" s="16"/>
      <c r="C103" s="11"/>
      <c r="D103" s="7" t="s">
        <v>28</v>
      </c>
      <c r="E103" s="50" t="s">
        <v>77</v>
      </c>
      <c r="F103" s="51">
        <v>250</v>
      </c>
      <c r="G103" s="51">
        <v>2.2999999999999998</v>
      </c>
      <c r="H103" s="51">
        <v>3.5</v>
      </c>
      <c r="I103" s="51">
        <v>18.3</v>
      </c>
      <c r="J103" s="51">
        <v>114.5</v>
      </c>
      <c r="K103" s="52"/>
      <c r="L103" s="51">
        <v>0</v>
      </c>
    </row>
    <row r="104" spans="1:12" ht="15" x14ac:dyDescent="0.25">
      <c r="A104" s="25"/>
      <c r="B104" s="16"/>
      <c r="C104" s="11"/>
      <c r="D104" s="7" t="s">
        <v>29</v>
      </c>
      <c r="E104" s="50" t="s">
        <v>78</v>
      </c>
      <c r="F104" s="51">
        <v>80</v>
      </c>
      <c r="G104" s="51">
        <v>10.1</v>
      </c>
      <c r="H104" s="51">
        <v>13.2</v>
      </c>
      <c r="I104" s="51">
        <v>1.3</v>
      </c>
      <c r="J104" s="51">
        <v>164</v>
      </c>
      <c r="K104" s="52"/>
      <c r="L104" s="51">
        <v>0</v>
      </c>
    </row>
    <row r="105" spans="1:12" ht="15" x14ac:dyDescent="0.25">
      <c r="A105" s="25"/>
      <c r="B105" s="16"/>
      <c r="C105" s="11"/>
      <c r="D105" s="7" t="s">
        <v>30</v>
      </c>
      <c r="E105" s="50" t="s">
        <v>79</v>
      </c>
      <c r="F105" s="51">
        <v>150</v>
      </c>
      <c r="G105" s="51">
        <v>3.8</v>
      </c>
      <c r="H105" s="51">
        <v>6.2</v>
      </c>
      <c r="I105" s="51">
        <v>24.3</v>
      </c>
      <c r="J105" s="51">
        <v>167</v>
      </c>
      <c r="K105" s="52"/>
      <c r="L105" s="51">
        <v>0</v>
      </c>
    </row>
    <row r="106" spans="1:12" ht="15" x14ac:dyDescent="0.25">
      <c r="A106" s="25"/>
      <c r="B106" s="16"/>
      <c r="C106" s="11"/>
      <c r="D106" s="7" t="s">
        <v>31</v>
      </c>
      <c r="E106" s="50" t="s">
        <v>50</v>
      </c>
      <c r="F106" s="51">
        <v>200</v>
      </c>
      <c r="G106" s="51">
        <v>0.2</v>
      </c>
      <c r="H106" s="51">
        <v>0</v>
      </c>
      <c r="I106" s="51">
        <v>15</v>
      </c>
      <c r="J106" s="51">
        <v>60</v>
      </c>
      <c r="K106" s="52"/>
      <c r="L106" s="51">
        <v>0</v>
      </c>
    </row>
    <row r="107" spans="1:12" ht="15" x14ac:dyDescent="0.25">
      <c r="A107" s="25"/>
      <c r="B107" s="16"/>
      <c r="C107" s="11"/>
      <c r="D107" s="7" t="s">
        <v>32</v>
      </c>
      <c r="E107" s="50" t="s">
        <v>51</v>
      </c>
      <c r="F107" s="51">
        <v>60</v>
      </c>
      <c r="G107" s="51">
        <v>11</v>
      </c>
      <c r="H107" s="51">
        <v>1.6</v>
      </c>
      <c r="I107" s="51">
        <v>69.5</v>
      </c>
      <c r="J107" s="51">
        <v>326.5</v>
      </c>
      <c r="K107" s="52"/>
      <c r="L107" s="51">
        <v>0</v>
      </c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820</v>
      </c>
      <c r="G111" s="21">
        <f t="shared" ref="G111" si="52">SUM(G102:G110)</f>
        <v>28.7</v>
      </c>
      <c r="H111" s="21">
        <f t="shared" ref="H111" si="53">SUM(H102:H110)</f>
        <v>27.7</v>
      </c>
      <c r="I111" s="21">
        <f t="shared" ref="I111" si="54">SUM(I102:I110)</f>
        <v>134.6</v>
      </c>
      <c r="J111" s="21">
        <f t="shared" ref="J111" si="55">SUM(J102:J110)</f>
        <v>891.6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52</v>
      </c>
      <c r="F112" s="51">
        <v>25</v>
      </c>
      <c r="G112" s="51">
        <v>3.5</v>
      </c>
      <c r="H112" s="51">
        <v>6.6</v>
      </c>
      <c r="I112" s="51">
        <v>27.9</v>
      </c>
      <c r="J112" s="51">
        <v>185</v>
      </c>
      <c r="K112" s="52"/>
      <c r="L112" s="51">
        <v>0</v>
      </c>
    </row>
    <row r="113" spans="1:12" ht="15" x14ac:dyDescent="0.25">
      <c r="A113" s="25"/>
      <c r="B113" s="16"/>
      <c r="C113" s="11"/>
      <c r="D113" s="12" t="s">
        <v>31</v>
      </c>
      <c r="E113" s="50" t="s">
        <v>53</v>
      </c>
      <c r="F113" s="51">
        <v>200</v>
      </c>
      <c r="G113" s="51">
        <v>0.8</v>
      </c>
      <c r="H113" s="51">
        <v>0</v>
      </c>
      <c r="I113" s="51">
        <v>21.5</v>
      </c>
      <c r="J113" s="51">
        <v>100</v>
      </c>
      <c r="K113" s="52"/>
      <c r="L113" s="51">
        <v>0</v>
      </c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225</v>
      </c>
      <c r="G116" s="21">
        <f t="shared" ref="G116" si="57">SUM(G112:G115)</f>
        <v>4.3</v>
      </c>
      <c r="H116" s="21">
        <f t="shared" ref="H116" si="58">SUM(H112:H115)</f>
        <v>6.6</v>
      </c>
      <c r="I116" s="21">
        <f t="shared" ref="I116" si="59">SUM(I112:I115)</f>
        <v>49.4</v>
      </c>
      <c r="J116" s="21">
        <f t="shared" ref="J116" si="60">SUM(J112:J115)</f>
        <v>285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80</v>
      </c>
      <c r="F117" s="51">
        <v>80</v>
      </c>
      <c r="G117" s="51">
        <v>27.6</v>
      </c>
      <c r="H117" s="51">
        <v>10.7</v>
      </c>
      <c r="I117" s="51">
        <v>7.1</v>
      </c>
      <c r="J117" s="51">
        <v>237.6</v>
      </c>
      <c r="K117" s="52"/>
      <c r="L117" s="51">
        <v>0</v>
      </c>
    </row>
    <row r="118" spans="1:12" ht="15" x14ac:dyDescent="0.25">
      <c r="A118" s="25"/>
      <c r="B118" s="16"/>
      <c r="C118" s="11"/>
      <c r="D118" s="7" t="s">
        <v>30</v>
      </c>
      <c r="E118" s="50" t="s">
        <v>81</v>
      </c>
      <c r="F118" s="51">
        <v>150</v>
      </c>
      <c r="G118" s="51">
        <v>6.6</v>
      </c>
      <c r="H118" s="51">
        <v>7.5</v>
      </c>
      <c r="I118" s="51">
        <v>38.4</v>
      </c>
      <c r="J118" s="51">
        <v>250.5</v>
      </c>
      <c r="K118" s="52"/>
      <c r="L118" s="51">
        <v>0</v>
      </c>
    </row>
    <row r="119" spans="1:12" ht="15" x14ac:dyDescent="0.25">
      <c r="A119" s="25"/>
      <c r="B119" s="16"/>
      <c r="C119" s="11"/>
      <c r="D119" s="7" t="s">
        <v>31</v>
      </c>
      <c r="E119" s="50" t="s">
        <v>50</v>
      </c>
      <c r="F119" s="51">
        <v>200</v>
      </c>
      <c r="G119" s="51">
        <v>0.2</v>
      </c>
      <c r="H119" s="51">
        <v>0</v>
      </c>
      <c r="I119" s="51">
        <v>15</v>
      </c>
      <c r="J119" s="51">
        <v>60</v>
      </c>
      <c r="K119" s="52"/>
      <c r="L119" s="51">
        <v>0</v>
      </c>
    </row>
    <row r="120" spans="1:12" ht="15" x14ac:dyDescent="0.25">
      <c r="A120" s="25"/>
      <c r="B120" s="16"/>
      <c r="C120" s="11"/>
      <c r="D120" s="7" t="s">
        <v>23</v>
      </c>
      <c r="E120" s="50" t="s">
        <v>51</v>
      </c>
      <c r="F120" s="51">
        <v>50</v>
      </c>
      <c r="G120" s="51">
        <v>3.8</v>
      </c>
      <c r="H120" s="51">
        <v>0.5</v>
      </c>
      <c r="I120" s="51">
        <v>24.8</v>
      </c>
      <c r="J120" s="51">
        <v>113</v>
      </c>
      <c r="K120" s="52"/>
      <c r="L120" s="51">
        <v>0</v>
      </c>
    </row>
    <row r="121" spans="1:12" ht="15" x14ac:dyDescent="0.25">
      <c r="A121" s="25"/>
      <c r="B121" s="16"/>
      <c r="C121" s="11"/>
      <c r="D121" s="6"/>
      <c r="E121" s="50" t="s">
        <v>82</v>
      </c>
      <c r="F121" s="51">
        <v>40</v>
      </c>
      <c r="G121" s="51">
        <v>0.1</v>
      </c>
      <c r="H121" s="51">
        <v>0</v>
      </c>
      <c r="I121" s="51">
        <v>24.5</v>
      </c>
      <c r="J121" s="51">
        <v>98.6</v>
      </c>
      <c r="K121" s="52"/>
      <c r="L121" s="51">
        <v>0</v>
      </c>
    </row>
    <row r="122" spans="1:12" ht="15" x14ac:dyDescent="0.25">
      <c r="A122" s="25"/>
      <c r="B122" s="16"/>
      <c r="C122" s="11"/>
      <c r="D122" s="6"/>
      <c r="E122" s="50" t="s">
        <v>56</v>
      </c>
      <c r="F122" s="51">
        <v>20</v>
      </c>
      <c r="G122" s="51">
        <v>0.2</v>
      </c>
      <c r="H122" s="51">
        <v>14.5</v>
      </c>
      <c r="I122" s="51">
        <v>0.3</v>
      </c>
      <c r="J122" s="51">
        <v>132</v>
      </c>
      <c r="K122" s="52"/>
      <c r="L122" s="51">
        <v>0</v>
      </c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540</v>
      </c>
      <c r="G123" s="21">
        <f t="shared" ref="G123" si="62">SUM(G117:G122)</f>
        <v>38.500000000000007</v>
      </c>
      <c r="H123" s="21">
        <f t="shared" ref="H123" si="63">SUM(H117:H122)</f>
        <v>33.200000000000003</v>
      </c>
      <c r="I123" s="21">
        <f t="shared" ref="I123" si="64">SUM(I117:I122)</f>
        <v>110.1</v>
      </c>
      <c r="J123" s="21">
        <f t="shared" ref="J123" si="65">SUM(J117:J122)</f>
        <v>891.7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57</v>
      </c>
      <c r="F124" s="51">
        <v>200</v>
      </c>
      <c r="G124" s="51">
        <v>5.8</v>
      </c>
      <c r="H124" s="51">
        <v>5</v>
      </c>
      <c r="I124" s="51">
        <v>8.4</v>
      </c>
      <c r="J124" s="51">
        <v>102</v>
      </c>
      <c r="K124" s="52"/>
      <c r="L124" s="51">
        <v>0</v>
      </c>
    </row>
    <row r="125" spans="1:12" ht="15" x14ac:dyDescent="0.25">
      <c r="A125" s="25"/>
      <c r="B125" s="16"/>
      <c r="C125" s="11"/>
      <c r="D125" s="12" t="s">
        <v>35</v>
      </c>
      <c r="E125" s="50" t="s">
        <v>73</v>
      </c>
      <c r="F125" s="51">
        <v>100</v>
      </c>
      <c r="G125" s="51">
        <v>3.6</v>
      </c>
      <c r="H125" s="51">
        <v>6.3</v>
      </c>
      <c r="I125" s="51">
        <v>22</v>
      </c>
      <c r="J125" s="51">
        <v>141.5</v>
      </c>
      <c r="K125" s="52"/>
      <c r="L125" s="51">
        <v>0</v>
      </c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300</v>
      </c>
      <c r="G130" s="21">
        <f t="shared" ref="G130" si="67">SUM(G124:G129)</f>
        <v>9.4</v>
      </c>
      <c r="H130" s="21">
        <f t="shared" ref="H130" si="68">SUM(H124:H129)</f>
        <v>11.3</v>
      </c>
      <c r="I130" s="21">
        <f t="shared" ref="I130" si="69">SUM(I124:I129)</f>
        <v>30.4</v>
      </c>
      <c r="J130" s="21">
        <f t="shared" ref="J130" si="70">SUM(J124:J129)</f>
        <v>243.5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2570</v>
      </c>
      <c r="G131" s="34">
        <f t="shared" ref="G131" si="72">G97+G101+G111+G116+G123+G130</f>
        <v>102.70000000000002</v>
      </c>
      <c r="H131" s="34">
        <f t="shared" ref="H131" si="73">H97+H101+H111+H116+H123+H130</f>
        <v>114.8</v>
      </c>
      <c r="I131" s="34">
        <f t="shared" ref="I131" si="74">I97+I101+I111+I116+I123+I130</f>
        <v>421.79999999999995</v>
      </c>
      <c r="J131" s="34">
        <f t="shared" ref="J131" si="75">J97+J101+J111+J116+J123+J130</f>
        <v>3145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59</v>
      </c>
      <c r="F132" s="48">
        <v>200</v>
      </c>
      <c r="G132" s="48">
        <v>3</v>
      </c>
      <c r="H132" s="48">
        <v>4.0999999999999996</v>
      </c>
      <c r="I132" s="48">
        <v>21.3</v>
      </c>
      <c r="J132" s="48">
        <v>135</v>
      </c>
      <c r="K132" s="49"/>
      <c r="L132" s="48">
        <v>0</v>
      </c>
    </row>
    <row r="133" spans="1:12" ht="15" x14ac:dyDescent="0.25">
      <c r="A133" s="25"/>
      <c r="B133" s="16"/>
      <c r="C133" s="11"/>
      <c r="D133" s="6"/>
      <c r="E133" s="50" t="s">
        <v>60</v>
      </c>
      <c r="F133" s="51">
        <v>40</v>
      </c>
      <c r="G133" s="51">
        <v>0.5</v>
      </c>
      <c r="H133" s="51">
        <v>0</v>
      </c>
      <c r="I133" s="51">
        <v>1.6</v>
      </c>
      <c r="J133" s="51">
        <v>8.4</v>
      </c>
      <c r="K133" s="52"/>
      <c r="L133" s="51">
        <v>0</v>
      </c>
    </row>
    <row r="134" spans="1:12" ht="15" x14ac:dyDescent="0.25">
      <c r="A134" s="25"/>
      <c r="B134" s="16"/>
      <c r="C134" s="11"/>
      <c r="D134" s="7" t="s">
        <v>22</v>
      </c>
      <c r="E134" s="50" t="s">
        <v>50</v>
      </c>
      <c r="F134" s="51">
        <v>200</v>
      </c>
      <c r="G134" s="51">
        <v>0.2</v>
      </c>
      <c r="H134" s="51">
        <v>0</v>
      </c>
      <c r="I134" s="51">
        <v>15</v>
      </c>
      <c r="J134" s="51">
        <v>135</v>
      </c>
      <c r="K134" s="52"/>
      <c r="L134" s="51">
        <v>0</v>
      </c>
    </row>
    <row r="135" spans="1:12" ht="15" x14ac:dyDescent="0.25">
      <c r="A135" s="25"/>
      <c r="B135" s="16"/>
      <c r="C135" s="11"/>
      <c r="D135" s="7" t="s">
        <v>23</v>
      </c>
      <c r="E135" s="50" t="s">
        <v>51</v>
      </c>
      <c r="F135" s="51">
        <v>50</v>
      </c>
      <c r="G135" s="51">
        <v>3.8</v>
      </c>
      <c r="H135" s="51">
        <v>0.5</v>
      </c>
      <c r="I135" s="51">
        <v>24.8</v>
      </c>
      <c r="J135" s="51">
        <v>113</v>
      </c>
      <c r="K135" s="52"/>
      <c r="L135" s="51">
        <v>0</v>
      </c>
    </row>
    <row r="136" spans="1:12" ht="15" x14ac:dyDescent="0.25">
      <c r="A136" s="25"/>
      <c r="B136" s="16"/>
      <c r="C136" s="11"/>
      <c r="D136" s="7" t="s">
        <v>24</v>
      </c>
      <c r="E136" s="50" t="s">
        <v>56</v>
      </c>
      <c r="F136" s="51">
        <v>20</v>
      </c>
      <c r="G136" s="51">
        <v>0.2</v>
      </c>
      <c r="H136" s="51">
        <v>14.5</v>
      </c>
      <c r="I136" s="51">
        <v>0.3</v>
      </c>
      <c r="J136" s="51">
        <v>132</v>
      </c>
      <c r="K136" s="52"/>
      <c r="L136" s="51">
        <v>0</v>
      </c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510</v>
      </c>
      <c r="G139" s="21">
        <f t="shared" ref="G139" si="77">SUM(G132:G138)</f>
        <v>7.7</v>
      </c>
      <c r="H139" s="21">
        <f t="shared" ref="H139" si="78">SUM(H132:H138)</f>
        <v>19.100000000000001</v>
      </c>
      <c r="I139" s="21">
        <f t="shared" ref="I139" si="79">SUM(I132:I138)</f>
        <v>63</v>
      </c>
      <c r="J139" s="21">
        <f t="shared" ref="J139" si="80">SUM(J132:J138)</f>
        <v>523.4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45</v>
      </c>
      <c r="F140" s="51">
        <v>100</v>
      </c>
      <c r="G140" s="51">
        <v>2.9</v>
      </c>
      <c r="H140" s="51">
        <v>2.5</v>
      </c>
      <c r="I140" s="51">
        <v>4.2</v>
      </c>
      <c r="J140" s="51">
        <v>51</v>
      </c>
      <c r="K140" s="52"/>
      <c r="L140" s="51">
        <v>0</v>
      </c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100</v>
      </c>
      <c r="G143" s="21">
        <f t="shared" ref="G143" si="82">SUM(G140:G142)</f>
        <v>2.9</v>
      </c>
      <c r="H143" s="21">
        <f t="shared" ref="H143" si="83">SUM(H140:H142)</f>
        <v>2.5</v>
      </c>
      <c r="I143" s="21">
        <f t="shared" ref="I143" si="84">SUM(I140:I142)</f>
        <v>4.2</v>
      </c>
      <c r="J143" s="21">
        <f t="shared" ref="J143" si="85">SUM(J140:J142)</f>
        <v>51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83</v>
      </c>
      <c r="F144" s="51">
        <v>80</v>
      </c>
      <c r="G144" s="51">
        <v>1.1000000000000001</v>
      </c>
      <c r="H144" s="51">
        <v>6</v>
      </c>
      <c r="I144" s="51">
        <v>3.7</v>
      </c>
      <c r="J144" s="51">
        <v>74.099999999999994</v>
      </c>
      <c r="K144" s="52"/>
      <c r="L144" s="51">
        <v>0</v>
      </c>
    </row>
    <row r="145" spans="1:12" ht="15" x14ac:dyDescent="0.25">
      <c r="A145" s="25"/>
      <c r="B145" s="16"/>
      <c r="C145" s="11"/>
      <c r="D145" s="7" t="s">
        <v>28</v>
      </c>
      <c r="E145" s="50" t="s">
        <v>84</v>
      </c>
      <c r="F145" s="51">
        <v>250</v>
      </c>
      <c r="G145" s="51">
        <v>1.8</v>
      </c>
      <c r="H145" s="51">
        <v>5</v>
      </c>
      <c r="I145" s="51">
        <v>7.9</v>
      </c>
      <c r="J145" s="51">
        <v>89.8</v>
      </c>
      <c r="K145" s="52"/>
      <c r="L145" s="51">
        <v>0</v>
      </c>
    </row>
    <row r="146" spans="1:12" ht="15" x14ac:dyDescent="0.25">
      <c r="A146" s="25"/>
      <c r="B146" s="16"/>
      <c r="C146" s="11"/>
      <c r="D146" s="7" t="s">
        <v>29</v>
      </c>
      <c r="E146" s="50" t="s">
        <v>85</v>
      </c>
      <c r="F146" s="51">
        <v>200</v>
      </c>
      <c r="G146" s="51">
        <v>18.100000000000001</v>
      </c>
      <c r="H146" s="51">
        <v>15.7</v>
      </c>
      <c r="I146" s="51">
        <v>27.8</v>
      </c>
      <c r="J146" s="51">
        <v>319.89999999999998</v>
      </c>
      <c r="K146" s="52"/>
      <c r="L146" s="51">
        <v>0</v>
      </c>
    </row>
    <row r="147" spans="1:12" ht="15" x14ac:dyDescent="0.2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86</v>
      </c>
      <c r="F148" s="51">
        <v>200</v>
      </c>
      <c r="G148" s="51">
        <v>0.2</v>
      </c>
      <c r="H148" s="51">
        <v>0</v>
      </c>
      <c r="I148" s="51">
        <v>34.4</v>
      </c>
      <c r="J148" s="51">
        <v>138</v>
      </c>
      <c r="K148" s="52"/>
      <c r="L148" s="51">
        <v>0</v>
      </c>
    </row>
    <row r="149" spans="1:12" ht="15" x14ac:dyDescent="0.25">
      <c r="A149" s="25"/>
      <c r="B149" s="16"/>
      <c r="C149" s="11"/>
      <c r="D149" s="7" t="s">
        <v>32</v>
      </c>
      <c r="E149" s="50" t="s">
        <v>51</v>
      </c>
      <c r="F149" s="51">
        <v>60</v>
      </c>
      <c r="G149" s="51">
        <v>11</v>
      </c>
      <c r="H149" s="51">
        <v>1.6</v>
      </c>
      <c r="I149" s="51">
        <v>69.5</v>
      </c>
      <c r="J149" s="51">
        <v>326.5</v>
      </c>
      <c r="K149" s="52"/>
      <c r="L149" s="51">
        <v>0</v>
      </c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790</v>
      </c>
      <c r="G153" s="21">
        <f t="shared" ref="G153" si="87">SUM(G144:G152)</f>
        <v>32.200000000000003</v>
      </c>
      <c r="H153" s="21">
        <f t="shared" ref="H153" si="88">SUM(H144:H152)</f>
        <v>28.3</v>
      </c>
      <c r="I153" s="21">
        <f t="shared" ref="I153" si="89">SUM(I144:I152)</f>
        <v>143.30000000000001</v>
      </c>
      <c r="J153" s="21">
        <f t="shared" ref="J153" si="90">SUM(J144:J152)</f>
        <v>948.3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69</v>
      </c>
      <c r="F154" s="51">
        <v>25</v>
      </c>
      <c r="G154" s="51">
        <v>6.7</v>
      </c>
      <c r="H154" s="51">
        <v>5.8</v>
      </c>
      <c r="I154" s="51">
        <v>49.8</v>
      </c>
      <c r="J154" s="51">
        <v>209.5</v>
      </c>
      <c r="K154" s="52"/>
      <c r="L154" s="51">
        <v>0</v>
      </c>
    </row>
    <row r="155" spans="1:12" ht="15" x14ac:dyDescent="0.25">
      <c r="A155" s="25"/>
      <c r="B155" s="16"/>
      <c r="C155" s="11"/>
      <c r="D155" s="12" t="s">
        <v>31</v>
      </c>
      <c r="E155" s="50" t="s">
        <v>87</v>
      </c>
      <c r="F155" s="51">
        <v>200</v>
      </c>
      <c r="G155" s="51">
        <v>1.5</v>
      </c>
      <c r="H155" s="51">
        <v>1.4</v>
      </c>
      <c r="I155" s="51">
        <v>15.9</v>
      </c>
      <c r="J155" s="51">
        <v>81</v>
      </c>
      <c r="K155" s="52"/>
      <c r="L155" s="51">
        <v>0</v>
      </c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225</v>
      </c>
      <c r="G158" s="21">
        <f t="shared" ref="G158" si="92">SUM(G154:G157)</f>
        <v>8.1999999999999993</v>
      </c>
      <c r="H158" s="21">
        <f t="shared" ref="H158" si="93">SUM(H154:H157)</f>
        <v>7.1999999999999993</v>
      </c>
      <c r="I158" s="21">
        <f t="shared" ref="I158" si="94">SUM(I154:I157)</f>
        <v>65.7</v>
      </c>
      <c r="J158" s="21">
        <f t="shared" ref="J158" si="95">SUM(J154:J157)</f>
        <v>290.5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88</v>
      </c>
      <c r="F159" s="51">
        <v>80</v>
      </c>
      <c r="G159" s="51">
        <v>24.3</v>
      </c>
      <c r="H159" s="51">
        <v>13</v>
      </c>
      <c r="I159" s="51">
        <v>37.200000000000003</v>
      </c>
      <c r="J159" s="51">
        <v>364.5</v>
      </c>
      <c r="K159" s="52"/>
      <c r="L159" s="51">
        <v>0</v>
      </c>
    </row>
    <row r="160" spans="1:12" ht="15" x14ac:dyDescent="0.25">
      <c r="A160" s="25"/>
      <c r="B160" s="16"/>
      <c r="C160" s="11"/>
      <c r="D160" s="7" t="s">
        <v>30</v>
      </c>
      <c r="E160" s="50" t="s">
        <v>89</v>
      </c>
      <c r="F160" s="51">
        <v>150</v>
      </c>
      <c r="G160" s="51">
        <v>3.7</v>
      </c>
      <c r="H160" s="51">
        <v>2.6</v>
      </c>
      <c r="I160" s="51">
        <v>25</v>
      </c>
      <c r="J160" s="51">
        <v>138.4</v>
      </c>
      <c r="K160" s="52"/>
      <c r="L160" s="51">
        <v>0</v>
      </c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 t="s">
        <v>51</v>
      </c>
      <c r="F162" s="51">
        <v>60</v>
      </c>
      <c r="G162" s="51">
        <v>3.8</v>
      </c>
      <c r="H162" s="51">
        <v>0.5</v>
      </c>
      <c r="I162" s="51">
        <v>24.8</v>
      </c>
      <c r="J162" s="51">
        <v>113</v>
      </c>
      <c r="K162" s="52"/>
      <c r="L162" s="51">
        <v>0</v>
      </c>
    </row>
    <row r="163" spans="1:12" ht="15" x14ac:dyDescent="0.25">
      <c r="A163" s="25"/>
      <c r="B163" s="16"/>
      <c r="C163" s="11"/>
      <c r="D163" s="6"/>
      <c r="E163" s="50" t="s">
        <v>56</v>
      </c>
      <c r="F163" s="51">
        <v>20</v>
      </c>
      <c r="G163" s="51">
        <v>0.2</v>
      </c>
      <c r="H163" s="51">
        <v>14.5</v>
      </c>
      <c r="I163" s="51">
        <v>0.3</v>
      </c>
      <c r="J163" s="51">
        <v>132</v>
      </c>
      <c r="K163" s="52"/>
      <c r="L163" s="51">
        <v>0</v>
      </c>
    </row>
    <row r="164" spans="1:12" ht="15" x14ac:dyDescent="0.25">
      <c r="A164" s="25"/>
      <c r="B164" s="16"/>
      <c r="C164" s="11"/>
      <c r="D164" s="6"/>
      <c r="E164" s="50" t="s">
        <v>55</v>
      </c>
      <c r="F164" s="51">
        <v>20</v>
      </c>
      <c r="G164" s="51">
        <v>5.3</v>
      </c>
      <c r="H164" s="51">
        <v>5.3</v>
      </c>
      <c r="I164" s="51">
        <v>0</v>
      </c>
      <c r="J164" s="51">
        <v>72</v>
      </c>
      <c r="K164" s="52"/>
      <c r="L164" s="51">
        <v>0</v>
      </c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330</v>
      </c>
      <c r="G165" s="21">
        <f t="shared" ref="G165" si="97">SUM(G159:G164)</f>
        <v>37.299999999999997</v>
      </c>
      <c r="H165" s="21">
        <f t="shared" ref="H165" si="98">SUM(H159:H164)</f>
        <v>35.9</v>
      </c>
      <c r="I165" s="21">
        <f t="shared" ref="I165" si="99">SUM(I159:I164)</f>
        <v>87.3</v>
      </c>
      <c r="J165" s="21">
        <f t="shared" ref="J165" si="100">SUM(J159:J164)</f>
        <v>819.9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72</v>
      </c>
      <c r="F166" s="51">
        <v>200</v>
      </c>
      <c r="G166" s="51">
        <v>5.8</v>
      </c>
      <c r="H166" s="51">
        <v>5</v>
      </c>
      <c r="I166" s="51">
        <v>8.4</v>
      </c>
      <c r="J166" s="51">
        <v>102</v>
      </c>
      <c r="K166" s="52"/>
      <c r="L166" s="51">
        <v>0</v>
      </c>
    </row>
    <row r="167" spans="1:12" ht="15" x14ac:dyDescent="0.25">
      <c r="A167" s="25"/>
      <c r="B167" s="16"/>
      <c r="C167" s="11"/>
      <c r="D167" s="12" t="s">
        <v>35</v>
      </c>
      <c r="E167" s="50" t="s">
        <v>73</v>
      </c>
      <c r="F167" s="51">
        <v>50</v>
      </c>
      <c r="G167" s="51">
        <v>3.8</v>
      </c>
      <c r="H167" s="51">
        <v>1.5</v>
      </c>
      <c r="I167" s="51">
        <v>2.5</v>
      </c>
      <c r="J167" s="51">
        <v>131</v>
      </c>
      <c r="K167" s="52"/>
      <c r="L167" s="51">
        <v>0</v>
      </c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250</v>
      </c>
      <c r="G172" s="21">
        <f t="shared" ref="G172" si="102">SUM(G166:G171)</f>
        <v>9.6</v>
      </c>
      <c r="H172" s="21">
        <f t="shared" ref="H172" si="103">SUM(H166:H171)</f>
        <v>6.5</v>
      </c>
      <c r="I172" s="21">
        <f t="shared" ref="I172" si="104">SUM(I166:I171)</f>
        <v>10.9</v>
      </c>
      <c r="J172" s="21">
        <f t="shared" ref="J172" si="105">SUM(J166:J171)</f>
        <v>233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2205</v>
      </c>
      <c r="G173" s="34">
        <f t="shared" ref="G173" si="107">G139+G143+G153+G158+G165+G172</f>
        <v>97.899999999999991</v>
      </c>
      <c r="H173" s="34">
        <f t="shared" ref="H173" si="108">H139+H143+H153+H158+H165+H172</f>
        <v>99.5</v>
      </c>
      <c r="I173" s="34">
        <f t="shared" ref="I173" si="109">I139+I143+I153+I158+I165+I172</f>
        <v>374.4</v>
      </c>
      <c r="J173" s="34">
        <f t="shared" ref="J173" si="110">J139+J143+J153+J158+J165+J172</f>
        <v>2866.1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90</v>
      </c>
      <c r="F174" s="48">
        <v>200</v>
      </c>
      <c r="G174" s="48">
        <v>7</v>
      </c>
      <c r="H174" s="48">
        <v>7.5</v>
      </c>
      <c r="I174" s="48">
        <v>59.9</v>
      </c>
      <c r="J174" s="48">
        <v>285</v>
      </c>
      <c r="K174" s="49"/>
      <c r="L174" s="48">
        <v>0</v>
      </c>
    </row>
    <row r="175" spans="1:12" ht="15" x14ac:dyDescent="0.25">
      <c r="A175" s="25"/>
      <c r="B175" s="16"/>
      <c r="C175" s="11"/>
      <c r="D175" s="6"/>
      <c r="E175" s="50" t="s">
        <v>91</v>
      </c>
      <c r="F175" s="51">
        <v>40</v>
      </c>
      <c r="G175" s="51">
        <v>5</v>
      </c>
      <c r="H175" s="51">
        <v>4.5999999999999996</v>
      </c>
      <c r="I175" s="51">
        <v>0.3</v>
      </c>
      <c r="J175" s="51">
        <v>63</v>
      </c>
      <c r="K175" s="52"/>
      <c r="L175" s="51">
        <v>0</v>
      </c>
    </row>
    <row r="176" spans="1:12" ht="15" x14ac:dyDescent="0.25">
      <c r="A176" s="25"/>
      <c r="B176" s="16"/>
      <c r="C176" s="11"/>
      <c r="D176" s="7" t="s">
        <v>22</v>
      </c>
      <c r="E176" s="50" t="s">
        <v>86</v>
      </c>
      <c r="F176" s="51">
        <v>200</v>
      </c>
      <c r="G176" s="51">
        <v>1.5</v>
      </c>
      <c r="H176" s="51">
        <v>1.4</v>
      </c>
      <c r="I176" s="51">
        <v>15.9</v>
      </c>
      <c r="J176" s="51">
        <v>81</v>
      </c>
      <c r="K176" s="52"/>
      <c r="L176" s="51">
        <v>0</v>
      </c>
    </row>
    <row r="177" spans="1:12" ht="15" x14ac:dyDescent="0.25">
      <c r="A177" s="25"/>
      <c r="B177" s="16"/>
      <c r="C177" s="11"/>
      <c r="D177" s="7" t="s">
        <v>23</v>
      </c>
      <c r="E177" s="50" t="s">
        <v>51</v>
      </c>
      <c r="F177" s="51">
        <v>70</v>
      </c>
      <c r="G177" s="51">
        <v>3.8</v>
      </c>
      <c r="H177" s="51">
        <v>0.5</v>
      </c>
      <c r="I177" s="51">
        <v>24.8</v>
      </c>
      <c r="J177" s="51">
        <v>113</v>
      </c>
      <c r="K177" s="52"/>
      <c r="L177" s="51">
        <v>0</v>
      </c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 t="s">
        <v>56</v>
      </c>
      <c r="F179" s="51">
        <v>20</v>
      </c>
      <c r="G179" s="51">
        <v>0.2</v>
      </c>
      <c r="H179" s="51">
        <v>14.5</v>
      </c>
      <c r="I179" s="51">
        <v>0.3</v>
      </c>
      <c r="J179" s="51">
        <v>132</v>
      </c>
      <c r="K179" s="52"/>
      <c r="L179" s="51">
        <v>0</v>
      </c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530</v>
      </c>
      <c r="G181" s="21">
        <f t="shared" ref="G181" si="112">SUM(G174:G180)</f>
        <v>17.5</v>
      </c>
      <c r="H181" s="21">
        <f t="shared" ref="H181" si="113">SUM(H174:H180)</f>
        <v>28.5</v>
      </c>
      <c r="I181" s="21">
        <f t="shared" ref="I181" si="114">SUM(I174:I180)</f>
        <v>101.19999999999999</v>
      </c>
      <c r="J181" s="21">
        <f t="shared" ref="J181" si="115">SUM(J174:J180)</f>
        <v>674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 t="s">
        <v>45</v>
      </c>
      <c r="F183" s="51">
        <v>100</v>
      </c>
      <c r="G183" s="51">
        <v>2.9</v>
      </c>
      <c r="H183" s="51">
        <v>2.5</v>
      </c>
      <c r="I183" s="51">
        <v>4.2</v>
      </c>
      <c r="J183" s="51">
        <v>51</v>
      </c>
      <c r="K183" s="52"/>
      <c r="L183" s="51">
        <v>0</v>
      </c>
    </row>
    <row r="184" spans="1:12" ht="15" x14ac:dyDescent="0.25">
      <c r="A184" s="25"/>
      <c r="B184" s="16"/>
      <c r="C184" s="11"/>
      <c r="D184" s="6"/>
      <c r="E184" s="50" t="s">
        <v>92</v>
      </c>
      <c r="F184" s="51">
        <v>40</v>
      </c>
      <c r="G184" s="51">
        <v>1.1000000000000001</v>
      </c>
      <c r="H184" s="51">
        <v>1.3</v>
      </c>
      <c r="I184" s="51">
        <v>30.9</v>
      </c>
      <c r="J184" s="51">
        <v>142</v>
      </c>
      <c r="K184" s="52"/>
      <c r="L184" s="51">
        <v>0</v>
      </c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140</v>
      </c>
      <c r="G185" s="21">
        <f t="shared" ref="G185" si="116">SUM(G182:G184)</f>
        <v>4</v>
      </c>
      <c r="H185" s="21">
        <f t="shared" ref="H185" si="117">SUM(H182:H184)</f>
        <v>3.8</v>
      </c>
      <c r="I185" s="21">
        <f t="shared" ref="I185" si="118">SUM(I182:I184)</f>
        <v>35.1</v>
      </c>
      <c r="J185" s="21">
        <f t="shared" ref="J185" si="119">SUM(J182:J184)</f>
        <v>193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93</v>
      </c>
      <c r="F186" s="51">
        <v>80</v>
      </c>
      <c r="G186" s="51">
        <v>0.8</v>
      </c>
      <c r="H186" s="51">
        <v>6</v>
      </c>
      <c r="I186" s="51">
        <v>2.2999999999999998</v>
      </c>
      <c r="J186" s="51">
        <v>66.599999999999994</v>
      </c>
      <c r="K186" s="52"/>
      <c r="L186" s="51">
        <v>0</v>
      </c>
    </row>
    <row r="187" spans="1:12" ht="15" x14ac:dyDescent="0.25">
      <c r="A187" s="25"/>
      <c r="B187" s="16"/>
      <c r="C187" s="11"/>
      <c r="D187" s="7" t="s">
        <v>28</v>
      </c>
      <c r="E187" s="50" t="s">
        <v>94</v>
      </c>
      <c r="F187" s="51">
        <v>250</v>
      </c>
      <c r="G187" s="51">
        <v>6.4</v>
      </c>
      <c r="H187" s="51">
        <v>6.7</v>
      </c>
      <c r="I187" s="51">
        <v>19</v>
      </c>
      <c r="J187" s="51">
        <v>174.6</v>
      </c>
      <c r="K187" s="52"/>
      <c r="L187" s="51">
        <v>0</v>
      </c>
    </row>
    <row r="188" spans="1:12" ht="15" x14ac:dyDescent="0.25">
      <c r="A188" s="25"/>
      <c r="B188" s="16"/>
      <c r="C188" s="11"/>
      <c r="D188" s="7" t="s">
        <v>29</v>
      </c>
      <c r="E188" s="50" t="s">
        <v>95</v>
      </c>
      <c r="F188" s="51">
        <v>80</v>
      </c>
      <c r="G188" s="51">
        <v>22.6</v>
      </c>
      <c r="H188" s="51">
        <v>5.8</v>
      </c>
      <c r="I188" s="51">
        <v>7.6</v>
      </c>
      <c r="J188" s="51">
        <v>206</v>
      </c>
      <c r="K188" s="52"/>
      <c r="L188" s="51">
        <v>0</v>
      </c>
    </row>
    <row r="189" spans="1:12" ht="15" x14ac:dyDescent="0.25">
      <c r="A189" s="25"/>
      <c r="B189" s="16"/>
      <c r="C189" s="11"/>
      <c r="D189" s="7" t="s">
        <v>30</v>
      </c>
      <c r="E189" s="50" t="s">
        <v>96</v>
      </c>
      <c r="F189" s="51">
        <v>150</v>
      </c>
      <c r="G189" s="51">
        <v>3</v>
      </c>
      <c r="H189" s="51">
        <v>4.8</v>
      </c>
      <c r="I189" s="51">
        <v>20.399999999999999</v>
      </c>
      <c r="J189" s="51">
        <v>137.19999999999999</v>
      </c>
      <c r="K189" s="52"/>
      <c r="L189" s="51">
        <v>0</v>
      </c>
    </row>
    <row r="190" spans="1:12" ht="15" x14ac:dyDescent="0.25">
      <c r="A190" s="25"/>
      <c r="B190" s="16"/>
      <c r="C190" s="11"/>
      <c r="D190" s="7" t="s">
        <v>31</v>
      </c>
      <c r="E190" s="50" t="s">
        <v>50</v>
      </c>
      <c r="F190" s="51">
        <v>200</v>
      </c>
      <c r="G190" s="51">
        <v>0.2</v>
      </c>
      <c r="H190" s="51">
        <v>0</v>
      </c>
      <c r="I190" s="51">
        <v>15</v>
      </c>
      <c r="J190" s="51">
        <v>60</v>
      </c>
      <c r="K190" s="52"/>
      <c r="L190" s="51">
        <v>0</v>
      </c>
    </row>
    <row r="191" spans="1:12" ht="15" x14ac:dyDescent="0.25">
      <c r="A191" s="25"/>
      <c r="B191" s="16"/>
      <c r="C191" s="11"/>
      <c r="D191" s="7" t="s">
        <v>32</v>
      </c>
      <c r="E191" s="50" t="s">
        <v>97</v>
      </c>
      <c r="F191" s="51">
        <v>100</v>
      </c>
      <c r="G191" s="51">
        <v>11</v>
      </c>
      <c r="H191" s="51">
        <v>1.6</v>
      </c>
      <c r="I191" s="51">
        <v>69.5</v>
      </c>
      <c r="J191" s="51">
        <v>326.5</v>
      </c>
      <c r="K191" s="52"/>
      <c r="L191" s="51">
        <v>0</v>
      </c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 t="s">
        <v>98</v>
      </c>
      <c r="F193" s="51">
        <v>25</v>
      </c>
      <c r="G193" s="51">
        <v>0.8</v>
      </c>
      <c r="H193" s="51">
        <v>0</v>
      </c>
      <c r="I193" s="51">
        <v>21.5</v>
      </c>
      <c r="J193" s="51">
        <v>100</v>
      </c>
      <c r="K193" s="52"/>
      <c r="L193" s="51">
        <v>0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885</v>
      </c>
      <c r="G195" s="21">
        <f t="shared" ref="G195" si="121">SUM(G186:G194)</f>
        <v>44.8</v>
      </c>
      <c r="H195" s="21">
        <f t="shared" ref="H195" si="122">SUM(H186:H194)</f>
        <v>24.900000000000002</v>
      </c>
      <c r="I195" s="21">
        <f t="shared" ref="I195" si="123">SUM(I186:I194)</f>
        <v>155.30000000000001</v>
      </c>
      <c r="J195" s="21">
        <f t="shared" ref="J195" si="124">SUM(J186:J194)</f>
        <v>1070.9000000000001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1555</v>
      </c>
      <c r="G215" s="34">
        <f t="shared" ref="G215" si="141">G181+G185+G195+G200+G207+G214</f>
        <v>66.3</v>
      </c>
      <c r="H215" s="34">
        <f t="shared" ref="H215" si="142">H181+H185+H195+H200+H207+H214</f>
        <v>57.2</v>
      </c>
      <c r="I215" s="34">
        <f t="shared" ref="I215" si="143">I181+I185+I195+I200+I207+I214</f>
        <v>291.60000000000002</v>
      </c>
      <c r="J215" s="34">
        <f t="shared" ref="J215" si="144">J181+J185+J195+J200+J207+J214</f>
        <v>1937.9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45</v>
      </c>
      <c r="F308" s="51">
        <v>100</v>
      </c>
      <c r="G308" s="51">
        <v>2.9</v>
      </c>
      <c r="H308" s="51">
        <v>2.5</v>
      </c>
      <c r="I308" s="51">
        <v>4.2</v>
      </c>
      <c r="J308" s="51">
        <v>51</v>
      </c>
      <c r="K308" s="52"/>
      <c r="L308" s="51">
        <v>0</v>
      </c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100</v>
      </c>
      <c r="G311" s="21">
        <f t="shared" ref="G311" si="220">SUM(G308:G310)</f>
        <v>2.9</v>
      </c>
      <c r="H311" s="21">
        <f t="shared" ref="H311" si="221">SUM(H308:H310)</f>
        <v>2.5</v>
      </c>
      <c r="I311" s="21">
        <f t="shared" ref="I311" si="222">SUM(I308:I310)</f>
        <v>4.2</v>
      </c>
      <c r="J311" s="21">
        <f t="shared" ref="J311" si="223">SUM(J308:J310)</f>
        <v>51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46</v>
      </c>
      <c r="F312" s="51">
        <v>80</v>
      </c>
      <c r="G312" s="51">
        <v>1</v>
      </c>
      <c r="H312" s="51">
        <v>6</v>
      </c>
      <c r="I312" s="51">
        <v>3.6</v>
      </c>
      <c r="J312" s="51">
        <v>70.7</v>
      </c>
      <c r="K312" s="52"/>
      <c r="L312" s="51">
        <v>0</v>
      </c>
    </row>
    <row r="313" spans="1:12" ht="15" x14ac:dyDescent="0.25">
      <c r="A313" s="25"/>
      <c r="B313" s="16"/>
      <c r="C313" s="11"/>
      <c r="D313" s="7" t="s">
        <v>28</v>
      </c>
      <c r="E313" s="50" t="s">
        <v>47</v>
      </c>
      <c r="F313" s="51">
        <v>250</v>
      </c>
      <c r="G313" s="51">
        <v>2.2999999999999998</v>
      </c>
      <c r="H313" s="51">
        <v>3.5</v>
      </c>
      <c r="I313" s="51">
        <v>18.3</v>
      </c>
      <c r="J313" s="51">
        <v>99</v>
      </c>
      <c r="K313" s="52"/>
      <c r="L313" s="51">
        <v>0</v>
      </c>
    </row>
    <row r="314" spans="1:12" ht="15" x14ac:dyDescent="0.25">
      <c r="A314" s="25"/>
      <c r="B314" s="16"/>
      <c r="C314" s="11"/>
      <c r="D314" s="7" t="s">
        <v>29</v>
      </c>
      <c r="E314" s="50" t="s">
        <v>48</v>
      </c>
      <c r="F314" s="51">
        <v>80</v>
      </c>
      <c r="G314" s="51">
        <v>12.4</v>
      </c>
      <c r="H314" s="51">
        <v>11.3</v>
      </c>
      <c r="I314" s="51">
        <v>12.8</v>
      </c>
      <c r="J314" s="51">
        <v>182.7</v>
      </c>
      <c r="K314" s="52"/>
      <c r="L314" s="51">
        <v>0</v>
      </c>
    </row>
    <row r="315" spans="1:12" ht="15" x14ac:dyDescent="0.25">
      <c r="A315" s="25"/>
      <c r="B315" s="16"/>
      <c r="C315" s="11"/>
      <c r="D315" s="7" t="s">
        <v>30</v>
      </c>
      <c r="E315" s="50" t="s">
        <v>49</v>
      </c>
      <c r="F315" s="51">
        <v>150</v>
      </c>
      <c r="G315" s="51">
        <v>5.3</v>
      </c>
      <c r="H315" s="51">
        <v>6.2</v>
      </c>
      <c r="I315" s="51">
        <v>35.299999999999997</v>
      </c>
      <c r="J315" s="51">
        <v>221</v>
      </c>
      <c r="K315" s="52"/>
      <c r="L315" s="51">
        <v>0</v>
      </c>
    </row>
    <row r="316" spans="1:12" ht="15" x14ac:dyDescent="0.25">
      <c r="A316" s="25"/>
      <c r="B316" s="16"/>
      <c r="C316" s="11"/>
      <c r="D316" s="7" t="s">
        <v>31</v>
      </c>
      <c r="E316" s="50" t="s">
        <v>50</v>
      </c>
      <c r="F316" s="51">
        <v>200</v>
      </c>
      <c r="G316" s="51">
        <v>0.2</v>
      </c>
      <c r="H316" s="51">
        <v>0</v>
      </c>
      <c r="I316" s="51">
        <v>15</v>
      </c>
      <c r="J316" s="51">
        <v>60</v>
      </c>
      <c r="K316" s="52"/>
      <c r="L316" s="51">
        <v>0</v>
      </c>
    </row>
    <row r="317" spans="1:12" ht="15" x14ac:dyDescent="0.25">
      <c r="A317" s="25"/>
      <c r="B317" s="16"/>
      <c r="C317" s="11"/>
      <c r="D317" s="7" t="s">
        <v>32</v>
      </c>
      <c r="E317" s="50" t="s">
        <v>51</v>
      </c>
      <c r="F317" s="51">
        <v>80</v>
      </c>
      <c r="G317" s="51">
        <v>11</v>
      </c>
      <c r="H317" s="51">
        <v>1.6</v>
      </c>
      <c r="I317" s="51">
        <v>69.5</v>
      </c>
      <c r="J317" s="51">
        <v>326.5</v>
      </c>
      <c r="K317" s="52"/>
      <c r="L317" s="51">
        <v>0</v>
      </c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840</v>
      </c>
      <c r="G321" s="21">
        <f t="shared" ref="G321" si="225">SUM(G312:G320)</f>
        <v>32.200000000000003</v>
      </c>
      <c r="H321" s="21">
        <f t="shared" ref="H321" si="226">SUM(H312:H320)</f>
        <v>28.6</v>
      </c>
      <c r="I321" s="21">
        <f t="shared" ref="I321" si="227">SUM(I312:I320)</f>
        <v>154.5</v>
      </c>
      <c r="J321" s="21">
        <f t="shared" ref="J321" si="228">SUM(J312:J320)</f>
        <v>959.9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52</v>
      </c>
      <c r="F322" s="51">
        <v>25</v>
      </c>
      <c r="G322" s="51">
        <v>6.7</v>
      </c>
      <c r="H322" s="51">
        <v>5.8</v>
      </c>
      <c r="I322" s="51">
        <v>49.8</v>
      </c>
      <c r="J322" s="51">
        <v>209.5</v>
      </c>
      <c r="K322" s="52"/>
      <c r="L322" s="51">
        <v>0</v>
      </c>
    </row>
    <row r="323" spans="1:12" ht="15" x14ac:dyDescent="0.25">
      <c r="A323" s="25"/>
      <c r="B323" s="16"/>
      <c r="C323" s="11"/>
      <c r="D323" s="12" t="s">
        <v>31</v>
      </c>
      <c r="E323" s="50" t="s">
        <v>53</v>
      </c>
      <c r="F323" s="51">
        <v>200</v>
      </c>
      <c r="G323" s="51">
        <v>0.8</v>
      </c>
      <c r="H323" s="51">
        <v>0</v>
      </c>
      <c r="I323" s="51">
        <v>21.5</v>
      </c>
      <c r="J323" s="51">
        <v>100</v>
      </c>
      <c r="K323" s="52"/>
      <c r="L323" s="51">
        <v>0</v>
      </c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225</v>
      </c>
      <c r="G326" s="21">
        <f t="shared" ref="G326" si="230">SUM(G322:G325)</f>
        <v>7.5</v>
      </c>
      <c r="H326" s="21">
        <f t="shared" ref="H326" si="231">SUM(H322:H325)</f>
        <v>5.8</v>
      </c>
      <c r="I326" s="21">
        <f t="shared" ref="I326" si="232">SUM(I322:I325)</f>
        <v>71.3</v>
      </c>
      <c r="J326" s="21">
        <f t="shared" ref="J326" si="233">SUM(J322:J325)</f>
        <v>309.5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54</v>
      </c>
      <c r="F327" s="51">
        <v>250</v>
      </c>
      <c r="G327" s="51">
        <v>22.6</v>
      </c>
      <c r="H327" s="51">
        <v>5.8</v>
      </c>
      <c r="I327" s="51">
        <v>7.6</v>
      </c>
      <c r="J327" s="51">
        <v>206</v>
      </c>
      <c r="K327" s="52"/>
      <c r="L327" s="51">
        <v>0</v>
      </c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 t="s">
        <v>50</v>
      </c>
      <c r="F329" s="51">
        <v>200</v>
      </c>
      <c r="G329" s="51">
        <v>0.2</v>
      </c>
      <c r="H329" s="51">
        <v>0</v>
      </c>
      <c r="I329" s="51">
        <v>15</v>
      </c>
      <c r="J329" s="51">
        <v>60</v>
      </c>
      <c r="K329" s="52"/>
      <c r="L329" s="51">
        <v>0</v>
      </c>
    </row>
    <row r="330" spans="1:12" ht="15" x14ac:dyDescent="0.25">
      <c r="A330" s="25"/>
      <c r="B330" s="16"/>
      <c r="C330" s="11"/>
      <c r="D330" s="7" t="s">
        <v>23</v>
      </c>
      <c r="E330" s="50" t="s">
        <v>51</v>
      </c>
      <c r="F330" s="51">
        <v>70</v>
      </c>
      <c r="G330" s="51">
        <v>3.8</v>
      </c>
      <c r="H330" s="51">
        <v>0.5</v>
      </c>
      <c r="I330" s="51">
        <v>24.8</v>
      </c>
      <c r="J330" s="51">
        <v>113</v>
      </c>
      <c r="K330" s="52"/>
      <c r="L330" s="51">
        <v>0</v>
      </c>
    </row>
    <row r="331" spans="1:12" ht="15" x14ac:dyDescent="0.25">
      <c r="A331" s="25"/>
      <c r="B331" s="16"/>
      <c r="C331" s="11"/>
      <c r="D331" s="6"/>
      <c r="E331" s="50" t="s">
        <v>56</v>
      </c>
      <c r="F331" s="51">
        <v>20</v>
      </c>
      <c r="G331" s="51">
        <v>0.5</v>
      </c>
      <c r="H331" s="51">
        <v>0</v>
      </c>
      <c r="I331" s="51">
        <v>1.6</v>
      </c>
      <c r="J331" s="51">
        <v>8.4</v>
      </c>
      <c r="K331" s="52"/>
      <c r="L331" s="51">
        <v>0</v>
      </c>
    </row>
    <row r="332" spans="1:12" ht="15" x14ac:dyDescent="0.25">
      <c r="A332" s="25"/>
      <c r="B332" s="16"/>
      <c r="C332" s="11"/>
      <c r="D332" s="6"/>
      <c r="E332" s="50" t="s">
        <v>55</v>
      </c>
      <c r="F332" s="51">
        <v>20</v>
      </c>
      <c r="G332" s="51">
        <v>3</v>
      </c>
      <c r="H332" s="51">
        <v>4.8</v>
      </c>
      <c r="I332" s="51">
        <v>20.399999999999999</v>
      </c>
      <c r="J332" s="51">
        <v>137.19999999999999</v>
      </c>
      <c r="K332" s="52"/>
      <c r="L332" s="51">
        <v>0</v>
      </c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560</v>
      </c>
      <c r="G333" s="21">
        <f t="shared" ref="G333" si="235">SUM(G327:G332)</f>
        <v>30.1</v>
      </c>
      <c r="H333" s="21">
        <f t="shared" ref="H333" si="236">SUM(H327:H332)</f>
        <v>11.1</v>
      </c>
      <c r="I333" s="21">
        <f t="shared" ref="I333" si="237">SUM(I327:I332)</f>
        <v>69.400000000000006</v>
      </c>
      <c r="J333" s="21">
        <f t="shared" ref="J333" si="238">SUM(J327:J332)</f>
        <v>524.59999999999991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57</v>
      </c>
      <c r="F334" s="51">
        <v>200</v>
      </c>
      <c r="G334" s="51">
        <v>5.8</v>
      </c>
      <c r="H334" s="51">
        <v>5</v>
      </c>
      <c r="I334" s="51">
        <v>8.4</v>
      </c>
      <c r="J334" s="51">
        <v>102</v>
      </c>
      <c r="K334" s="52"/>
      <c r="L334" s="51">
        <v>0</v>
      </c>
    </row>
    <row r="335" spans="1:12" ht="15" x14ac:dyDescent="0.25">
      <c r="A335" s="25"/>
      <c r="B335" s="16"/>
      <c r="C335" s="11"/>
      <c r="D335" s="12" t="s">
        <v>35</v>
      </c>
      <c r="E335" s="50" t="s">
        <v>58</v>
      </c>
      <c r="F335" s="51">
        <v>100</v>
      </c>
      <c r="G335" s="51">
        <v>3.6</v>
      </c>
      <c r="H335" s="51">
        <v>6.3</v>
      </c>
      <c r="I335" s="51">
        <v>22</v>
      </c>
      <c r="J335" s="51">
        <v>159</v>
      </c>
      <c r="K335" s="52"/>
      <c r="L335" s="51">
        <v>0</v>
      </c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300</v>
      </c>
      <c r="G340" s="21">
        <f t="shared" ref="G340" si="240">SUM(G334:G339)</f>
        <v>9.4</v>
      </c>
      <c r="H340" s="21">
        <f t="shared" ref="H340" si="241">SUM(H334:H339)</f>
        <v>11.3</v>
      </c>
      <c r="I340" s="21">
        <f t="shared" ref="I340" si="242">SUM(I334:I339)</f>
        <v>30.4</v>
      </c>
      <c r="J340" s="21">
        <f t="shared" ref="J340" si="243">SUM(J334:J339)</f>
        <v>261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2025</v>
      </c>
      <c r="G341" s="34">
        <f t="shared" ref="G341" si="245">G307+G311+G321+G326+G333+G340</f>
        <v>82.100000000000009</v>
      </c>
      <c r="H341" s="34">
        <f t="shared" ref="H341" si="246">H307+H311+H321+H326+H333+H340</f>
        <v>59.3</v>
      </c>
      <c r="I341" s="34">
        <f t="shared" ref="I341" si="247">I307+I311+I321+I326+I333+I340</f>
        <v>329.79999999999995</v>
      </c>
      <c r="J341" s="34">
        <f t="shared" ref="J341" si="248">J307+J311+J321+J326+J333+J340</f>
        <v>2106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59</v>
      </c>
      <c r="F342" s="48">
        <v>200</v>
      </c>
      <c r="G342" s="48">
        <v>19.7</v>
      </c>
      <c r="H342" s="48">
        <v>20.3</v>
      </c>
      <c r="I342" s="48">
        <v>45.7</v>
      </c>
      <c r="J342" s="48">
        <v>389.5</v>
      </c>
      <c r="K342" s="49"/>
      <c r="L342" s="48">
        <v>0</v>
      </c>
    </row>
    <row r="343" spans="1:12" ht="15" x14ac:dyDescent="0.25">
      <c r="A343" s="15"/>
      <c r="B343" s="16"/>
      <c r="C343" s="11"/>
      <c r="D343" s="6"/>
      <c r="E343" s="50" t="s">
        <v>60</v>
      </c>
      <c r="F343" s="51">
        <v>40</v>
      </c>
      <c r="G343" s="51">
        <v>8.8000000000000007</v>
      </c>
      <c r="H343" s="51">
        <v>24.8</v>
      </c>
      <c r="I343" s="51">
        <v>0.4</v>
      </c>
      <c r="J343" s="51">
        <v>262.39999999999998</v>
      </c>
      <c r="K343" s="52"/>
      <c r="L343" s="51">
        <v>0</v>
      </c>
    </row>
    <row r="344" spans="1:12" ht="15" x14ac:dyDescent="0.25">
      <c r="A344" s="15"/>
      <c r="B344" s="16"/>
      <c r="C344" s="11"/>
      <c r="D344" s="7" t="s">
        <v>22</v>
      </c>
      <c r="E344" s="50" t="s">
        <v>61</v>
      </c>
      <c r="F344" s="51">
        <v>200</v>
      </c>
      <c r="G344" s="51">
        <v>1.5</v>
      </c>
      <c r="H344" s="51">
        <v>1.4</v>
      </c>
      <c r="I344" s="51">
        <v>15.9</v>
      </c>
      <c r="J344" s="51">
        <v>81</v>
      </c>
      <c r="K344" s="52"/>
      <c r="L344" s="51">
        <v>0</v>
      </c>
    </row>
    <row r="345" spans="1:12" ht="15" x14ac:dyDescent="0.25">
      <c r="A345" s="15"/>
      <c r="B345" s="16"/>
      <c r="C345" s="11"/>
      <c r="D345" s="7" t="s">
        <v>23</v>
      </c>
      <c r="E345" s="50" t="s">
        <v>51</v>
      </c>
      <c r="F345" s="51">
        <v>50</v>
      </c>
      <c r="G345" s="51">
        <v>3.8</v>
      </c>
      <c r="H345" s="51">
        <v>0.5</v>
      </c>
      <c r="I345" s="51">
        <v>24.8</v>
      </c>
      <c r="J345" s="51">
        <v>113</v>
      </c>
      <c r="K345" s="52"/>
      <c r="L345" s="51">
        <v>0</v>
      </c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 t="s">
        <v>56</v>
      </c>
      <c r="F347" s="51">
        <v>20</v>
      </c>
      <c r="G347" s="51">
        <v>5.3</v>
      </c>
      <c r="H347" s="51">
        <v>5.3</v>
      </c>
      <c r="I347" s="51">
        <v>0</v>
      </c>
      <c r="J347" s="51">
        <v>72</v>
      </c>
      <c r="K347" s="52"/>
      <c r="L347" s="51">
        <v>0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510</v>
      </c>
      <c r="G349" s="21">
        <f t="shared" ref="G349" si="250">SUM(G342:G348)</f>
        <v>39.099999999999994</v>
      </c>
      <c r="H349" s="21">
        <f t="shared" ref="H349" si="251">SUM(H342:H348)</f>
        <v>52.3</v>
      </c>
      <c r="I349" s="21">
        <f t="shared" ref="I349" si="252">SUM(I342:I348)</f>
        <v>86.8</v>
      </c>
      <c r="J349" s="21">
        <f t="shared" ref="J349" si="253">SUM(J342:J348)</f>
        <v>917.9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 t="s">
        <v>45</v>
      </c>
      <c r="F350" s="51">
        <v>100</v>
      </c>
      <c r="G350" s="51">
        <v>2.9</v>
      </c>
      <c r="H350" s="51">
        <v>2.5</v>
      </c>
      <c r="I350" s="51">
        <v>4.2</v>
      </c>
      <c r="J350" s="51">
        <v>51</v>
      </c>
      <c r="K350" s="52"/>
      <c r="L350" s="51">
        <v>0</v>
      </c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100</v>
      </c>
      <c r="G353" s="21">
        <f t="shared" ref="G353" si="254">SUM(G350:G352)</f>
        <v>2.9</v>
      </c>
      <c r="H353" s="21">
        <f t="shared" ref="H353" si="255">SUM(H350:H352)</f>
        <v>2.5</v>
      </c>
      <c r="I353" s="21">
        <f t="shared" ref="I353" si="256">SUM(I350:I352)</f>
        <v>4.2</v>
      </c>
      <c r="J353" s="21">
        <f t="shared" ref="J353" si="257">SUM(J350:J352)</f>
        <v>51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62</v>
      </c>
      <c r="F354" s="51">
        <v>50</v>
      </c>
      <c r="G354" s="51">
        <v>1</v>
      </c>
      <c r="H354" s="51">
        <v>0</v>
      </c>
      <c r="I354" s="51">
        <v>3.2</v>
      </c>
      <c r="J354" s="51">
        <v>19</v>
      </c>
      <c r="K354" s="52"/>
      <c r="L354" s="51">
        <v>0</v>
      </c>
    </row>
    <row r="355" spans="1:12" ht="15" x14ac:dyDescent="0.25">
      <c r="A355" s="15"/>
      <c r="B355" s="16"/>
      <c r="C355" s="11"/>
      <c r="D355" s="7" t="s">
        <v>28</v>
      </c>
      <c r="E355" s="50" t="s">
        <v>63</v>
      </c>
      <c r="F355" s="51">
        <v>250</v>
      </c>
      <c r="G355" s="51">
        <v>3</v>
      </c>
      <c r="H355" s="51">
        <v>9.1999999999999993</v>
      </c>
      <c r="I355" s="51">
        <v>13.8</v>
      </c>
      <c r="J355" s="51">
        <v>147</v>
      </c>
      <c r="K355" s="52"/>
      <c r="L355" s="51">
        <v>0</v>
      </c>
    </row>
    <row r="356" spans="1:12" ht="15" x14ac:dyDescent="0.25">
      <c r="A356" s="15"/>
      <c r="B356" s="16"/>
      <c r="C356" s="11"/>
      <c r="D356" s="7" t="s">
        <v>29</v>
      </c>
      <c r="E356" s="50" t="s">
        <v>64</v>
      </c>
      <c r="F356" s="51">
        <v>80</v>
      </c>
      <c r="G356" s="51">
        <v>9.1</v>
      </c>
      <c r="H356" s="51">
        <v>8.1</v>
      </c>
      <c r="I356" s="51">
        <v>8.1</v>
      </c>
      <c r="J356" s="51">
        <v>142.30000000000001</v>
      </c>
      <c r="K356" s="52"/>
      <c r="L356" s="51">
        <v>0</v>
      </c>
    </row>
    <row r="357" spans="1:12" ht="15" x14ac:dyDescent="0.25">
      <c r="A357" s="15"/>
      <c r="B357" s="16"/>
      <c r="C357" s="11"/>
      <c r="D357" s="7" t="s">
        <v>30</v>
      </c>
      <c r="E357" s="50" t="s">
        <v>65</v>
      </c>
      <c r="F357" s="51">
        <v>150</v>
      </c>
      <c r="G357" s="51">
        <v>8.6999999999999993</v>
      </c>
      <c r="H357" s="51">
        <v>7.8</v>
      </c>
      <c r="I357" s="51">
        <v>42.6</v>
      </c>
      <c r="J357" s="51">
        <v>279</v>
      </c>
      <c r="K357" s="52"/>
      <c r="L357" s="51">
        <v>0</v>
      </c>
    </row>
    <row r="358" spans="1:12" ht="15" x14ac:dyDescent="0.25">
      <c r="A358" s="15"/>
      <c r="B358" s="16"/>
      <c r="C358" s="11"/>
      <c r="D358" s="7" t="s">
        <v>31</v>
      </c>
      <c r="E358" s="50" t="s">
        <v>50</v>
      </c>
      <c r="F358" s="51">
        <v>200</v>
      </c>
      <c r="G358" s="51">
        <v>0.2</v>
      </c>
      <c r="H358" s="51">
        <v>0</v>
      </c>
      <c r="I358" s="51">
        <v>15</v>
      </c>
      <c r="J358" s="51">
        <v>60</v>
      </c>
      <c r="K358" s="52"/>
      <c r="L358" s="51">
        <v>0</v>
      </c>
    </row>
    <row r="359" spans="1:12" ht="15" x14ac:dyDescent="0.25">
      <c r="A359" s="15"/>
      <c r="B359" s="16"/>
      <c r="C359" s="11"/>
      <c r="D359" s="7" t="s">
        <v>32</v>
      </c>
      <c r="E359" s="50" t="s">
        <v>51</v>
      </c>
      <c r="F359" s="51">
        <v>70</v>
      </c>
      <c r="G359" s="51">
        <v>11</v>
      </c>
      <c r="H359" s="51">
        <v>1.6</v>
      </c>
      <c r="I359" s="51">
        <v>69.5</v>
      </c>
      <c r="J359" s="51">
        <v>326.5</v>
      </c>
      <c r="K359" s="52"/>
      <c r="L359" s="51">
        <v>0</v>
      </c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800</v>
      </c>
      <c r="G363" s="21">
        <f t="shared" ref="G363" si="259">SUM(G354:G362)</f>
        <v>33</v>
      </c>
      <c r="H363" s="21">
        <f t="shared" ref="H363" si="260">SUM(H354:H362)</f>
        <v>26.7</v>
      </c>
      <c r="I363" s="21">
        <f t="shared" ref="I363" si="261">SUM(I354:I362)</f>
        <v>152.19999999999999</v>
      </c>
      <c r="J363" s="21">
        <f t="shared" ref="J363" si="262">SUM(J354:J362)</f>
        <v>973.8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69</v>
      </c>
      <c r="F364" s="51">
        <v>50</v>
      </c>
      <c r="G364" s="51">
        <v>2.9</v>
      </c>
      <c r="H364" s="51">
        <v>1.2</v>
      </c>
      <c r="I364" s="51">
        <v>23.9</v>
      </c>
      <c r="J364" s="51">
        <v>118</v>
      </c>
      <c r="K364" s="52"/>
      <c r="L364" s="51">
        <v>0</v>
      </c>
    </row>
    <row r="365" spans="1:12" ht="15" x14ac:dyDescent="0.25">
      <c r="A365" s="15"/>
      <c r="B365" s="16"/>
      <c r="C365" s="11"/>
      <c r="D365" s="12" t="s">
        <v>31</v>
      </c>
      <c r="E365" s="50" t="s">
        <v>53</v>
      </c>
      <c r="F365" s="51">
        <v>200</v>
      </c>
      <c r="G365" s="51">
        <v>0.8</v>
      </c>
      <c r="H365" s="51">
        <v>0</v>
      </c>
      <c r="I365" s="51">
        <v>21.5</v>
      </c>
      <c r="J365" s="51">
        <v>100</v>
      </c>
      <c r="K365" s="52"/>
      <c r="L365" s="51">
        <v>0</v>
      </c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250</v>
      </c>
      <c r="G368" s="21">
        <f t="shared" ref="G368" si="264">SUM(G364:G367)</f>
        <v>3.7</v>
      </c>
      <c r="H368" s="21">
        <f t="shared" ref="H368" si="265">SUM(H364:H367)</f>
        <v>1.2</v>
      </c>
      <c r="I368" s="21">
        <f t="shared" ref="I368" si="266">SUM(I364:I367)</f>
        <v>45.4</v>
      </c>
      <c r="J368" s="21">
        <f t="shared" ref="J368" si="267">SUM(J364:J367)</f>
        <v>218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70</v>
      </c>
      <c r="F369" s="51">
        <v>250</v>
      </c>
      <c r="G369" s="51">
        <v>12.4</v>
      </c>
      <c r="H369" s="51">
        <v>11.3</v>
      </c>
      <c r="I369" s="51">
        <v>12.8</v>
      </c>
      <c r="J369" s="51">
        <v>182.7</v>
      </c>
      <c r="K369" s="52"/>
      <c r="L369" s="51">
        <v>0</v>
      </c>
    </row>
    <row r="370" spans="1:12" ht="15" x14ac:dyDescent="0.25">
      <c r="A370" s="15"/>
      <c r="B370" s="16"/>
      <c r="C370" s="11"/>
      <c r="D370" s="7" t="s">
        <v>30</v>
      </c>
      <c r="E370" s="50" t="s">
        <v>71</v>
      </c>
      <c r="F370" s="51">
        <v>100</v>
      </c>
      <c r="G370" s="51">
        <v>6.1</v>
      </c>
      <c r="H370" s="51">
        <v>9.4</v>
      </c>
      <c r="I370" s="51">
        <v>36.200000000000003</v>
      </c>
      <c r="J370" s="51">
        <v>182.5</v>
      </c>
      <c r="K370" s="52"/>
      <c r="L370" s="51">
        <v>0</v>
      </c>
    </row>
    <row r="371" spans="1:12" ht="15" x14ac:dyDescent="0.25">
      <c r="A371" s="15"/>
      <c r="B371" s="16"/>
      <c r="C371" s="11"/>
      <c r="D371" s="7" t="s">
        <v>31</v>
      </c>
      <c r="E371" s="50" t="s">
        <v>50</v>
      </c>
      <c r="F371" s="51">
        <v>200</v>
      </c>
      <c r="G371" s="51">
        <v>0.2</v>
      </c>
      <c r="H371" s="51">
        <v>0</v>
      </c>
      <c r="I371" s="51">
        <v>15</v>
      </c>
      <c r="J371" s="51">
        <v>60</v>
      </c>
      <c r="K371" s="52"/>
      <c r="L371" s="51">
        <v>0</v>
      </c>
    </row>
    <row r="372" spans="1:12" ht="15" x14ac:dyDescent="0.25">
      <c r="A372" s="15"/>
      <c r="B372" s="16"/>
      <c r="C372" s="11"/>
      <c r="D372" s="7" t="s">
        <v>23</v>
      </c>
      <c r="E372" s="50" t="s">
        <v>51</v>
      </c>
      <c r="F372" s="51">
        <v>50</v>
      </c>
      <c r="G372" s="51">
        <v>3.8</v>
      </c>
      <c r="H372" s="51">
        <v>0.5</v>
      </c>
      <c r="I372" s="51">
        <v>24.8</v>
      </c>
      <c r="J372" s="51">
        <v>113</v>
      </c>
      <c r="K372" s="52"/>
      <c r="L372" s="51">
        <v>0</v>
      </c>
    </row>
    <row r="373" spans="1:12" ht="15" x14ac:dyDescent="0.25">
      <c r="A373" s="15"/>
      <c r="B373" s="16"/>
      <c r="C373" s="11"/>
      <c r="D373" s="6"/>
      <c r="E373" s="50" t="s">
        <v>56</v>
      </c>
      <c r="F373" s="51">
        <v>20</v>
      </c>
      <c r="G373" s="51">
        <v>0.2</v>
      </c>
      <c r="H373" s="51">
        <v>14.5</v>
      </c>
      <c r="I373" s="51">
        <v>0.3</v>
      </c>
      <c r="J373" s="51">
        <v>132</v>
      </c>
      <c r="K373" s="52"/>
      <c r="L373" s="51">
        <v>0</v>
      </c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620</v>
      </c>
      <c r="G375" s="21">
        <f t="shared" ref="G375" si="269">SUM(G369:G374)</f>
        <v>22.7</v>
      </c>
      <c r="H375" s="21">
        <f t="shared" ref="H375" si="270">SUM(H369:H374)</f>
        <v>35.700000000000003</v>
      </c>
      <c r="I375" s="21">
        <f t="shared" ref="I375" si="271">SUM(I369:I374)</f>
        <v>89.1</v>
      </c>
      <c r="J375" s="21">
        <f t="shared" ref="J375" si="272">SUM(J369:J374)</f>
        <v>670.2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72</v>
      </c>
      <c r="F376" s="51">
        <v>200</v>
      </c>
      <c r="G376" s="51">
        <v>5.8</v>
      </c>
      <c r="H376" s="51">
        <v>5</v>
      </c>
      <c r="I376" s="51">
        <v>8.4</v>
      </c>
      <c r="J376" s="51">
        <v>102</v>
      </c>
      <c r="K376" s="52"/>
      <c r="L376" s="51">
        <v>0</v>
      </c>
    </row>
    <row r="377" spans="1:12" ht="15" x14ac:dyDescent="0.25">
      <c r="A377" s="15"/>
      <c r="B377" s="16"/>
      <c r="C377" s="11"/>
      <c r="D377" s="12" t="s">
        <v>35</v>
      </c>
      <c r="E377" s="50" t="s">
        <v>73</v>
      </c>
      <c r="F377" s="51">
        <v>100</v>
      </c>
      <c r="G377" s="51">
        <v>3.8</v>
      </c>
      <c r="H377" s="51">
        <v>1.5</v>
      </c>
      <c r="I377" s="51">
        <v>2.5</v>
      </c>
      <c r="J377" s="51">
        <v>131</v>
      </c>
      <c r="K377" s="52"/>
      <c r="L377" s="51">
        <v>0</v>
      </c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300</v>
      </c>
      <c r="G382" s="21">
        <f t="shared" ref="G382" si="274">SUM(G376:G381)</f>
        <v>9.6</v>
      </c>
      <c r="H382" s="21">
        <f t="shared" ref="H382" si="275">SUM(H376:H381)</f>
        <v>6.5</v>
      </c>
      <c r="I382" s="21">
        <f t="shared" ref="I382" si="276">SUM(I376:I381)</f>
        <v>10.9</v>
      </c>
      <c r="J382" s="21">
        <f t="shared" ref="J382" si="277">SUM(J376:J381)</f>
        <v>233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2580</v>
      </c>
      <c r="G383" s="34">
        <f t="shared" ref="G383" si="279">G349+G353+G363+G368+G375+G382</f>
        <v>111</v>
      </c>
      <c r="H383" s="34">
        <f t="shared" ref="H383" si="280">H349+H353+H363+H368+H375+H382</f>
        <v>124.9</v>
      </c>
      <c r="I383" s="34">
        <f t="shared" ref="I383" si="281">I349+I353+I363+I368+I375+I382</f>
        <v>388.59999999999991</v>
      </c>
      <c r="J383" s="34">
        <f t="shared" ref="J383" si="282">J349+J353+J363+J368+J375+J382</f>
        <v>3063.8999999999996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74</v>
      </c>
      <c r="F384" s="48">
        <v>250</v>
      </c>
      <c r="G384" s="48">
        <v>7.5</v>
      </c>
      <c r="H384" s="48">
        <v>8.5</v>
      </c>
      <c r="I384" s="48">
        <v>36.5</v>
      </c>
      <c r="J384" s="48">
        <v>291</v>
      </c>
      <c r="K384" s="49"/>
      <c r="L384" s="48">
        <v>0</v>
      </c>
    </row>
    <row r="385" spans="1:12" ht="15" x14ac:dyDescent="0.25">
      <c r="A385" s="25"/>
      <c r="B385" s="16"/>
      <c r="C385" s="11"/>
      <c r="D385" s="6"/>
      <c r="E385" s="50" t="s">
        <v>75</v>
      </c>
      <c r="F385" s="51">
        <v>40</v>
      </c>
      <c r="G385" s="51">
        <v>5.3</v>
      </c>
      <c r="H385" s="51">
        <v>5.3</v>
      </c>
      <c r="I385" s="51">
        <v>0</v>
      </c>
      <c r="J385" s="51">
        <v>72</v>
      </c>
      <c r="K385" s="52"/>
      <c r="L385" s="51">
        <v>0</v>
      </c>
    </row>
    <row r="386" spans="1:12" ht="15" x14ac:dyDescent="0.25">
      <c r="A386" s="25"/>
      <c r="B386" s="16"/>
      <c r="C386" s="11"/>
      <c r="D386" s="7" t="s">
        <v>22</v>
      </c>
      <c r="E386" s="50" t="s">
        <v>50</v>
      </c>
      <c r="F386" s="51">
        <v>200</v>
      </c>
      <c r="G386" s="51">
        <v>0.2</v>
      </c>
      <c r="H386" s="51">
        <v>0</v>
      </c>
      <c r="I386" s="51">
        <v>15</v>
      </c>
      <c r="J386" s="51">
        <v>60</v>
      </c>
      <c r="K386" s="52"/>
      <c r="L386" s="51">
        <v>0</v>
      </c>
    </row>
    <row r="387" spans="1:12" ht="15" x14ac:dyDescent="0.25">
      <c r="A387" s="25"/>
      <c r="B387" s="16"/>
      <c r="C387" s="11"/>
      <c r="D387" s="7" t="s">
        <v>23</v>
      </c>
      <c r="E387" s="50" t="s">
        <v>51</v>
      </c>
      <c r="F387" s="51">
        <v>50</v>
      </c>
      <c r="G387" s="51">
        <v>3.8</v>
      </c>
      <c r="H387" s="51">
        <v>0.5</v>
      </c>
      <c r="I387" s="51">
        <v>24.8</v>
      </c>
      <c r="J387" s="51">
        <v>113</v>
      </c>
      <c r="K387" s="52"/>
      <c r="L387" s="51">
        <v>0</v>
      </c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 t="s">
        <v>56</v>
      </c>
      <c r="F389" s="51">
        <v>20</v>
      </c>
      <c r="G389" s="51">
        <v>0.2</v>
      </c>
      <c r="H389" s="51">
        <v>14.5</v>
      </c>
      <c r="I389" s="51">
        <v>0.3</v>
      </c>
      <c r="J389" s="51">
        <v>132</v>
      </c>
      <c r="K389" s="52"/>
      <c r="L389" s="51">
        <v>0</v>
      </c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560</v>
      </c>
      <c r="G391" s="21">
        <f t="shared" ref="G391" si="284">SUM(G384:G390)</f>
        <v>17</v>
      </c>
      <c r="H391" s="21">
        <f t="shared" ref="H391" si="285">SUM(H384:H390)</f>
        <v>28.8</v>
      </c>
      <c r="I391" s="21">
        <f t="shared" ref="I391" si="286">SUM(I384:I390)</f>
        <v>76.599999999999994</v>
      </c>
      <c r="J391" s="21">
        <f t="shared" ref="J391" si="287">SUM(J384:J390)</f>
        <v>668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52</v>
      </c>
      <c r="F392" s="51">
        <v>25</v>
      </c>
      <c r="G392" s="51">
        <v>1.9</v>
      </c>
      <c r="H392" s="51">
        <v>4.7</v>
      </c>
      <c r="I392" s="51">
        <v>16.5</v>
      </c>
      <c r="J392" s="51">
        <v>114.2</v>
      </c>
      <c r="K392" s="52"/>
      <c r="L392" s="51">
        <v>0</v>
      </c>
    </row>
    <row r="393" spans="1:12" ht="15" x14ac:dyDescent="0.25">
      <c r="A393" s="25"/>
      <c r="B393" s="16"/>
      <c r="C393" s="11"/>
      <c r="D393" s="6"/>
      <c r="E393" s="50" t="s">
        <v>45</v>
      </c>
      <c r="F393" s="51">
        <v>100</v>
      </c>
      <c r="G393" s="51">
        <v>2.9</v>
      </c>
      <c r="H393" s="51">
        <v>2.5</v>
      </c>
      <c r="I393" s="51">
        <v>4.2</v>
      </c>
      <c r="J393" s="51">
        <v>51</v>
      </c>
      <c r="K393" s="52"/>
      <c r="L393" s="51">
        <v>0</v>
      </c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125</v>
      </c>
      <c r="G395" s="21">
        <f t="shared" ref="G395" si="289">SUM(G392:G394)</f>
        <v>4.8</v>
      </c>
      <c r="H395" s="21">
        <f t="shared" ref="H395" si="290">SUM(H392:H394)</f>
        <v>7.2</v>
      </c>
      <c r="I395" s="21">
        <f t="shared" ref="I395" si="291">SUM(I392:I394)</f>
        <v>20.7</v>
      </c>
      <c r="J395" s="21">
        <f t="shared" ref="J395" si="292">SUM(J392:J394)</f>
        <v>165.2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76</v>
      </c>
      <c r="F396" s="51">
        <v>80</v>
      </c>
      <c r="G396" s="51">
        <v>1.3</v>
      </c>
      <c r="H396" s="51">
        <v>3.2</v>
      </c>
      <c r="I396" s="51">
        <v>6.2</v>
      </c>
      <c r="J396" s="51">
        <v>59.6</v>
      </c>
      <c r="K396" s="52"/>
      <c r="L396" s="51">
        <v>0</v>
      </c>
    </row>
    <row r="397" spans="1:12" ht="15" x14ac:dyDescent="0.25">
      <c r="A397" s="25"/>
      <c r="B397" s="16"/>
      <c r="C397" s="11"/>
      <c r="D397" s="7" t="s">
        <v>28</v>
      </c>
      <c r="E397" s="50" t="s">
        <v>77</v>
      </c>
      <c r="F397" s="51">
        <v>250</v>
      </c>
      <c r="G397" s="51">
        <v>2.2999999999999998</v>
      </c>
      <c r="H397" s="51">
        <v>3.5</v>
      </c>
      <c r="I397" s="51">
        <v>18.3</v>
      </c>
      <c r="J397" s="51">
        <v>114.5</v>
      </c>
      <c r="K397" s="52"/>
      <c r="L397" s="51">
        <v>0</v>
      </c>
    </row>
    <row r="398" spans="1:12" ht="15" x14ac:dyDescent="0.25">
      <c r="A398" s="25"/>
      <c r="B398" s="16"/>
      <c r="C398" s="11"/>
      <c r="D398" s="7" t="s">
        <v>29</v>
      </c>
      <c r="E398" s="50" t="s">
        <v>78</v>
      </c>
      <c r="F398" s="51">
        <v>80</v>
      </c>
      <c r="G398" s="51">
        <v>10.1</v>
      </c>
      <c r="H398" s="51">
        <v>13.2</v>
      </c>
      <c r="I398" s="51">
        <v>1.3</v>
      </c>
      <c r="J398" s="51">
        <v>164</v>
      </c>
      <c r="K398" s="52"/>
      <c r="L398" s="51">
        <v>0</v>
      </c>
    </row>
    <row r="399" spans="1:12" ht="15" x14ac:dyDescent="0.25">
      <c r="A399" s="25"/>
      <c r="B399" s="16"/>
      <c r="C399" s="11"/>
      <c r="D399" s="7" t="s">
        <v>30</v>
      </c>
      <c r="E399" s="50" t="s">
        <v>79</v>
      </c>
      <c r="F399" s="51">
        <v>150</v>
      </c>
      <c r="G399" s="51">
        <v>3.8</v>
      </c>
      <c r="H399" s="51">
        <v>6.2</v>
      </c>
      <c r="I399" s="51">
        <v>24.3</v>
      </c>
      <c r="J399" s="51">
        <v>167</v>
      </c>
      <c r="K399" s="52"/>
      <c r="L399" s="51">
        <v>0</v>
      </c>
    </row>
    <row r="400" spans="1:12" ht="15" x14ac:dyDescent="0.25">
      <c r="A400" s="25"/>
      <c r="B400" s="16"/>
      <c r="C400" s="11"/>
      <c r="D400" s="7" t="s">
        <v>31</v>
      </c>
      <c r="E400" s="50" t="s">
        <v>50</v>
      </c>
      <c r="F400" s="51">
        <v>200</v>
      </c>
      <c r="G400" s="51">
        <v>0.2</v>
      </c>
      <c r="H400" s="51">
        <v>0</v>
      </c>
      <c r="I400" s="51">
        <v>15</v>
      </c>
      <c r="J400" s="51">
        <v>60</v>
      </c>
      <c r="K400" s="52"/>
      <c r="L400" s="51">
        <v>0</v>
      </c>
    </row>
    <row r="401" spans="1:12" ht="15" x14ac:dyDescent="0.25">
      <c r="A401" s="25"/>
      <c r="B401" s="16"/>
      <c r="C401" s="11"/>
      <c r="D401" s="7" t="s">
        <v>32</v>
      </c>
      <c r="E401" s="50" t="s">
        <v>51</v>
      </c>
      <c r="F401" s="51">
        <v>60</v>
      </c>
      <c r="G401" s="51">
        <v>11</v>
      </c>
      <c r="H401" s="51">
        <v>1.6</v>
      </c>
      <c r="I401" s="51">
        <v>69.5</v>
      </c>
      <c r="J401" s="51">
        <v>326.5</v>
      </c>
      <c r="K401" s="52"/>
      <c r="L401" s="51">
        <v>0</v>
      </c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820</v>
      </c>
      <c r="G405" s="21">
        <f t="shared" ref="G405" si="294">SUM(G396:G404)</f>
        <v>28.7</v>
      </c>
      <c r="H405" s="21">
        <f t="shared" ref="H405" si="295">SUM(H396:H404)</f>
        <v>27.7</v>
      </c>
      <c r="I405" s="21">
        <f t="shared" ref="I405" si="296">SUM(I396:I404)</f>
        <v>134.6</v>
      </c>
      <c r="J405" s="21">
        <f t="shared" ref="J405" si="297">SUM(J396:J404)</f>
        <v>891.6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52</v>
      </c>
      <c r="F406" s="51">
        <v>25</v>
      </c>
      <c r="G406" s="51">
        <v>3.5</v>
      </c>
      <c r="H406" s="51">
        <v>6.6</v>
      </c>
      <c r="I406" s="51">
        <v>27.9</v>
      </c>
      <c r="J406" s="51">
        <v>185</v>
      </c>
      <c r="K406" s="52"/>
      <c r="L406" s="51">
        <v>0</v>
      </c>
    </row>
    <row r="407" spans="1:12" ht="15" x14ac:dyDescent="0.25">
      <c r="A407" s="25"/>
      <c r="B407" s="16"/>
      <c r="C407" s="11"/>
      <c r="D407" s="12" t="s">
        <v>31</v>
      </c>
      <c r="E407" s="50" t="s">
        <v>53</v>
      </c>
      <c r="F407" s="51">
        <v>200</v>
      </c>
      <c r="G407" s="51">
        <v>0.8</v>
      </c>
      <c r="H407" s="51">
        <v>0</v>
      </c>
      <c r="I407" s="51">
        <v>21.5</v>
      </c>
      <c r="J407" s="51">
        <v>100</v>
      </c>
      <c r="K407" s="52"/>
      <c r="L407" s="51">
        <v>0</v>
      </c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225</v>
      </c>
      <c r="G410" s="21">
        <f t="shared" ref="G410" si="299">SUM(G406:G409)</f>
        <v>4.3</v>
      </c>
      <c r="H410" s="21">
        <f t="shared" ref="H410" si="300">SUM(H406:H409)</f>
        <v>6.6</v>
      </c>
      <c r="I410" s="21">
        <f t="shared" ref="I410" si="301">SUM(I406:I409)</f>
        <v>49.4</v>
      </c>
      <c r="J410" s="21">
        <f t="shared" ref="J410" si="302">SUM(J406:J409)</f>
        <v>285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80</v>
      </c>
      <c r="F411" s="51">
        <v>80</v>
      </c>
      <c r="G411" s="51">
        <v>27.6</v>
      </c>
      <c r="H411" s="51">
        <v>10.7</v>
      </c>
      <c r="I411" s="51">
        <v>7.1</v>
      </c>
      <c r="J411" s="51">
        <v>237.6</v>
      </c>
      <c r="K411" s="52"/>
      <c r="L411" s="51">
        <v>0</v>
      </c>
    </row>
    <row r="412" spans="1:12" ht="15" x14ac:dyDescent="0.25">
      <c r="A412" s="25"/>
      <c r="B412" s="16"/>
      <c r="C412" s="11"/>
      <c r="D412" s="7" t="s">
        <v>30</v>
      </c>
      <c r="E412" s="50" t="s">
        <v>81</v>
      </c>
      <c r="F412" s="51">
        <v>150</v>
      </c>
      <c r="G412" s="51">
        <v>6.6</v>
      </c>
      <c r="H412" s="51">
        <v>7.5</v>
      </c>
      <c r="I412" s="51">
        <v>38.4</v>
      </c>
      <c r="J412" s="51">
        <v>250.5</v>
      </c>
      <c r="K412" s="52"/>
      <c r="L412" s="51">
        <v>0</v>
      </c>
    </row>
    <row r="413" spans="1:12" ht="15" x14ac:dyDescent="0.25">
      <c r="A413" s="25"/>
      <c r="B413" s="16"/>
      <c r="C413" s="11"/>
      <c r="D413" s="7" t="s">
        <v>31</v>
      </c>
      <c r="E413" s="50" t="s">
        <v>50</v>
      </c>
      <c r="F413" s="51">
        <v>200</v>
      </c>
      <c r="G413" s="51">
        <v>0.2</v>
      </c>
      <c r="H413" s="51">
        <v>0</v>
      </c>
      <c r="I413" s="51">
        <v>15</v>
      </c>
      <c r="J413" s="51">
        <v>60</v>
      </c>
      <c r="K413" s="52"/>
      <c r="L413" s="51">
        <v>0</v>
      </c>
    </row>
    <row r="414" spans="1:12" ht="15" x14ac:dyDescent="0.25">
      <c r="A414" s="25"/>
      <c r="B414" s="16"/>
      <c r="C414" s="11"/>
      <c r="D414" s="7" t="s">
        <v>23</v>
      </c>
      <c r="E414" s="50" t="s">
        <v>51</v>
      </c>
      <c r="F414" s="51">
        <v>50</v>
      </c>
      <c r="G414" s="51">
        <v>3.8</v>
      </c>
      <c r="H414" s="51">
        <v>0.5</v>
      </c>
      <c r="I414" s="51">
        <v>24.8</v>
      </c>
      <c r="J414" s="51">
        <v>113</v>
      </c>
      <c r="K414" s="52"/>
      <c r="L414" s="51">
        <v>0</v>
      </c>
    </row>
    <row r="415" spans="1:12" ht="15" x14ac:dyDescent="0.25">
      <c r="A415" s="25"/>
      <c r="B415" s="16"/>
      <c r="C415" s="11"/>
      <c r="D415" s="6"/>
      <c r="E415" s="50" t="s">
        <v>82</v>
      </c>
      <c r="F415" s="51">
        <v>40</v>
      </c>
      <c r="G415" s="51">
        <v>0.1</v>
      </c>
      <c r="H415" s="51">
        <v>0</v>
      </c>
      <c r="I415" s="51">
        <v>24.5</v>
      </c>
      <c r="J415" s="51">
        <v>98.6</v>
      </c>
      <c r="K415" s="52"/>
      <c r="L415" s="51">
        <v>0</v>
      </c>
    </row>
    <row r="416" spans="1:12" ht="15" x14ac:dyDescent="0.25">
      <c r="A416" s="25"/>
      <c r="B416" s="16"/>
      <c r="C416" s="11"/>
      <c r="D416" s="6"/>
      <c r="E416" s="50" t="s">
        <v>56</v>
      </c>
      <c r="F416" s="51">
        <v>20</v>
      </c>
      <c r="G416" s="51">
        <v>0.2</v>
      </c>
      <c r="H416" s="51">
        <v>14.5</v>
      </c>
      <c r="I416" s="51">
        <v>0.3</v>
      </c>
      <c r="J416" s="51">
        <v>132</v>
      </c>
      <c r="K416" s="52"/>
      <c r="L416" s="51">
        <v>0</v>
      </c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540</v>
      </c>
      <c r="G417" s="21">
        <f t="shared" ref="G417" si="304">SUM(G411:G416)</f>
        <v>38.500000000000007</v>
      </c>
      <c r="H417" s="21">
        <f t="shared" ref="H417" si="305">SUM(H411:H416)</f>
        <v>33.200000000000003</v>
      </c>
      <c r="I417" s="21">
        <f t="shared" ref="I417" si="306">SUM(I411:I416)</f>
        <v>110.1</v>
      </c>
      <c r="J417" s="21">
        <f t="shared" ref="J417" si="307">SUM(J411:J416)</f>
        <v>891.7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57</v>
      </c>
      <c r="F418" s="51">
        <v>200</v>
      </c>
      <c r="G418" s="51">
        <v>5.8</v>
      </c>
      <c r="H418" s="51">
        <v>5</v>
      </c>
      <c r="I418" s="51">
        <v>8.4</v>
      </c>
      <c r="J418" s="51">
        <v>102</v>
      </c>
      <c r="K418" s="52"/>
      <c r="L418" s="51">
        <v>0</v>
      </c>
    </row>
    <row r="419" spans="1:12" ht="15" x14ac:dyDescent="0.25">
      <c r="A419" s="25"/>
      <c r="B419" s="16"/>
      <c r="C419" s="11"/>
      <c r="D419" s="12" t="s">
        <v>35</v>
      </c>
      <c r="E419" s="50" t="s">
        <v>73</v>
      </c>
      <c r="F419" s="51">
        <v>100</v>
      </c>
      <c r="G419" s="51">
        <v>3.6</v>
      </c>
      <c r="H419" s="51">
        <v>6.3</v>
      </c>
      <c r="I419" s="51">
        <v>22</v>
      </c>
      <c r="J419" s="51">
        <v>141.5</v>
      </c>
      <c r="K419" s="52"/>
      <c r="L419" s="51">
        <v>0</v>
      </c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300</v>
      </c>
      <c r="G424" s="21">
        <f t="shared" ref="G424" si="309">SUM(G418:G423)</f>
        <v>9.4</v>
      </c>
      <c r="H424" s="21">
        <f t="shared" ref="H424" si="310">SUM(H418:H423)</f>
        <v>11.3</v>
      </c>
      <c r="I424" s="21">
        <f t="shared" ref="I424" si="311">SUM(I418:I423)</f>
        <v>30.4</v>
      </c>
      <c r="J424" s="21">
        <f t="shared" ref="J424" si="312">SUM(J418:J423)</f>
        <v>243.5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2570</v>
      </c>
      <c r="G425" s="34">
        <f t="shared" ref="G425" si="314">G391+G395+G405+G410+G417+G424</f>
        <v>102.70000000000002</v>
      </c>
      <c r="H425" s="34">
        <f t="shared" ref="H425" si="315">H391+H395+H405+H410+H417+H424</f>
        <v>114.8</v>
      </c>
      <c r="I425" s="34">
        <f t="shared" ref="I425" si="316">I391+I395+I405+I410+I417+I424</f>
        <v>421.79999999999995</v>
      </c>
      <c r="J425" s="34">
        <f t="shared" ref="J425" si="317">J391+J395+J405+J410+J417+J424</f>
        <v>3145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59</v>
      </c>
      <c r="F426" s="48">
        <v>200</v>
      </c>
      <c r="G426" s="48">
        <v>3</v>
      </c>
      <c r="H426" s="48">
        <v>4.0999999999999996</v>
      </c>
      <c r="I426" s="48">
        <v>21.3</v>
      </c>
      <c r="J426" s="48">
        <v>135</v>
      </c>
      <c r="K426" s="49"/>
      <c r="L426" s="48">
        <v>0</v>
      </c>
    </row>
    <row r="427" spans="1:12" ht="15" x14ac:dyDescent="0.25">
      <c r="A427" s="25"/>
      <c r="B427" s="16"/>
      <c r="C427" s="11"/>
      <c r="D427" s="6"/>
      <c r="E427" s="50" t="s">
        <v>60</v>
      </c>
      <c r="F427" s="51">
        <v>40</v>
      </c>
      <c r="G427" s="51">
        <v>0.5</v>
      </c>
      <c r="H427" s="51">
        <v>0</v>
      </c>
      <c r="I427" s="51">
        <v>1.6</v>
      </c>
      <c r="J427" s="51">
        <v>8.4</v>
      </c>
      <c r="K427" s="52"/>
      <c r="L427" s="51">
        <v>0</v>
      </c>
    </row>
    <row r="428" spans="1:12" ht="15" x14ac:dyDescent="0.25">
      <c r="A428" s="25"/>
      <c r="B428" s="16"/>
      <c r="C428" s="11"/>
      <c r="D428" s="7" t="s">
        <v>22</v>
      </c>
      <c r="E428" s="50" t="s">
        <v>50</v>
      </c>
      <c r="F428" s="51">
        <v>200</v>
      </c>
      <c r="G428" s="51">
        <v>0.2</v>
      </c>
      <c r="H428" s="51">
        <v>0</v>
      </c>
      <c r="I428" s="51">
        <v>15</v>
      </c>
      <c r="J428" s="51">
        <v>135</v>
      </c>
      <c r="K428" s="52"/>
      <c r="L428" s="51">
        <v>0</v>
      </c>
    </row>
    <row r="429" spans="1:12" ht="15" x14ac:dyDescent="0.25">
      <c r="A429" s="25"/>
      <c r="B429" s="16"/>
      <c r="C429" s="11"/>
      <c r="D429" s="7" t="s">
        <v>23</v>
      </c>
      <c r="E429" s="50" t="s">
        <v>51</v>
      </c>
      <c r="F429" s="51">
        <v>50</v>
      </c>
      <c r="G429" s="51">
        <v>3.8</v>
      </c>
      <c r="H429" s="51">
        <v>0.5</v>
      </c>
      <c r="I429" s="51">
        <v>24.8</v>
      </c>
      <c r="J429" s="51">
        <v>113</v>
      </c>
      <c r="K429" s="52"/>
      <c r="L429" s="51">
        <v>0</v>
      </c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 t="s">
        <v>56</v>
      </c>
      <c r="F431" s="51">
        <v>20</v>
      </c>
      <c r="G431" s="51">
        <v>0.2</v>
      </c>
      <c r="H431" s="51">
        <v>14.5</v>
      </c>
      <c r="I431" s="51">
        <v>0.3</v>
      </c>
      <c r="J431" s="51">
        <v>132</v>
      </c>
      <c r="K431" s="52"/>
      <c r="L431" s="51">
        <v>0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510</v>
      </c>
      <c r="G433" s="21">
        <f t="shared" ref="G433" si="319">SUM(G426:G432)</f>
        <v>7.7</v>
      </c>
      <c r="H433" s="21">
        <f t="shared" ref="H433" si="320">SUM(H426:H432)</f>
        <v>19.100000000000001</v>
      </c>
      <c r="I433" s="21">
        <f t="shared" ref="I433" si="321">SUM(I426:I432)</f>
        <v>63</v>
      </c>
      <c r="J433" s="21">
        <f t="shared" ref="J433" si="322">SUM(J426:J432)</f>
        <v>523.4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45</v>
      </c>
      <c r="F434" s="51">
        <v>100</v>
      </c>
      <c r="G434" s="51">
        <v>2.9</v>
      </c>
      <c r="H434" s="51">
        <v>2.5</v>
      </c>
      <c r="I434" s="51">
        <v>4.2</v>
      </c>
      <c r="J434" s="51">
        <v>51</v>
      </c>
      <c r="K434" s="52"/>
      <c r="L434" s="51">
        <v>0</v>
      </c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100</v>
      </c>
      <c r="G437" s="21">
        <f t="shared" ref="G437" si="323">SUM(G434:G436)</f>
        <v>2.9</v>
      </c>
      <c r="H437" s="21">
        <f t="shared" ref="H437" si="324">SUM(H434:H436)</f>
        <v>2.5</v>
      </c>
      <c r="I437" s="21">
        <f t="shared" ref="I437" si="325">SUM(I434:I436)</f>
        <v>4.2</v>
      </c>
      <c r="J437" s="21">
        <f t="shared" ref="J437" si="326">SUM(J434:J436)</f>
        <v>51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83</v>
      </c>
      <c r="F438" s="51">
        <v>80</v>
      </c>
      <c r="G438" s="51">
        <v>1.1000000000000001</v>
      </c>
      <c r="H438" s="51">
        <v>6</v>
      </c>
      <c r="I438" s="51">
        <v>3.7</v>
      </c>
      <c r="J438" s="51">
        <v>74.099999999999994</v>
      </c>
      <c r="K438" s="52"/>
      <c r="L438" s="51">
        <v>0</v>
      </c>
    </row>
    <row r="439" spans="1:12" ht="15" x14ac:dyDescent="0.25">
      <c r="A439" s="25"/>
      <c r="B439" s="16"/>
      <c r="C439" s="11"/>
      <c r="D439" s="7" t="s">
        <v>28</v>
      </c>
      <c r="E439" s="50" t="s">
        <v>84</v>
      </c>
      <c r="F439" s="51">
        <v>250</v>
      </c>
      <c r="G439" s="51">
        <v>1.8</v>
      </c>
      <c r="H439" s="51">
        <v>5</v>
      </c>
      <c r="I439" s="51">
        <v>7.9</v>
      </c>
      <c r="J439" s="51">
        <v>89.8</v>
      </c>
      <c r="K439" s="52"/>
      <c r="L439" s="51">
        <v>0</v>
      </c>
    </row>
    <row r="440" spans="1:12" ht="15" x14ac:dyDescent="0.25">
      <c r="A440" s="25"/>
      <c r="B440" s="16"/>
      <c r="C440" s="11"/>
      <c r="D440" s="7" t="s">
        <v>29</v>
      </c>
      <c r="E440" s="50" t="s">
        <v>85</v>
      </c>
      <c r="F440" s="51">
        <v>200</v>
      </c>
      <c r="G440" s="51">
        <v>18.100000000000001</v>
      </c>
      <c r="H440" s="51">
        <v>15.7</v>
      </c>
      <c r="I440" s="51">
        <v>27.8</v>
      </c>
      <c r="J440" s="51">
        <v>319.89999999999998</v>
      </c>
      <c r="K440" s="52"/>
      <c r="L440" s="51">
        <v>0</v>
      </c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86</v>
      </c>
      <c r="F442" s="51">
        <v>200</v>
      </c>
      <c r="G442" s="51">
        <v>0.2</v>
      </c>
      <c r="H442" s="51">
        <v>0</v>
      </c>
      <c r="I442" s="51">
        <v>34.4</v>
      </c>
      <c r="J442" s="51">
        <v>138</v>
      </c>
      <c r="K442" s="52"/>
      <c r="L442" s="51">
        <v>0</v>
      </c>
    </row>
    <row r="443" spans="1:12" ht="15" x14ac:dyDescent="0.25">
      <c r="A443" s="25"/>
      <c r="B443" s="16"/>
      <c r="C443" s="11"/>
      <c r="D443" s="7" t="s">
        <v>32</v>
      </c>
      <c r="E443" s="50" t="s">
        <v>51</v>
      </c>
      <c r="F443" s="51">
        <v>60</v>
      </c>
      <c r="G443" s="51">
        <v>11</v>
      </c>
      <c r="H443" s="51">
        <v>1.6</v>
      </c>
      <c r="I443" s="51">
        <v>69.5</v>
      </c>
      <c r="J443" s="51">
        <v>326.5</v>
      </c>
      <c r="K443" s="52"/>
      <c r="L443" s="51">
        <v>0</v>
      </c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790</v>
      </c>
      <c r="G447" s="21">
        <f t="shared" ref="G447" si="328">SUM(G438:G446)</f>
        <v>32.200000000000003</v>
      </c>
      <c r="H447" s="21">
        <f t="shared" ref="H447" si="329">SUM(H438:H446)</f>
        <v>28.3</v>
      </c>
      <c r="I447" s="21">
        <f t="shared" ref="I447" si="330">SUM(I438:I446)</f>
        <v>143.30000000000001</v>
      </c>
      <c r="J447" s="21">
        <f t="shared" ref="J447" si="331">SUM(J438:J446)</f>
        <v>948.3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69</v>
      </c>
      <c r="F448" s="51">
        <v>25</v>
      </c>
      <c r="G448" s="51">
        <v>6.7</v>
      </c>
      <c r="H448" s="51">
        <v>5.8</v>
      </c>
      <c r="I448" s="51">
        <v>49.8</v>
      </c>
      <c r="J448" s="51">
        <v>209.5</v>
      </c>
      <c r="K448" s="52"/>
      <c r="L448" s="51">
        <v>0</v>
      </c>
    </row>
    <row r="449" spans="1:12" ht="15" x14ac:dyDescent="0.25">
      <c r="A449" s="25"/>
      <c r="B449" s="16"/>
      <c r="C449" s="11"/>
      <c r="D449" s="12" t="s">
        <v>31</v>
      </c>
      <c r="E449" s="50" t="s">
        <v>87</v>
      </c>
      <c r="F449" s="51">
        <v>200</v>
      </c>
      <c r="G449" s="51">
        <v>1.5</v>
      </c>
      <c r="H449" s="51">
        <v>1.4</v>
      </c>
      <c r="I449" s="51">
        <v>15.9</v>
      </c>
      <c r="J449" s="51">
        <v>81</v>
      </c>
      <c r="K449" s="52"/>
      <c r="L449" s="51">
        <v>0</v>
      </c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225</v>
      </c>
      <c r="G452" s="21">
        <f t="shared" ref="G452" si="333">SUM(G448:G451)</f>
        <v>8.1999999999999993</v>
      </c>
      <c r="H452" s="21">
        <f t="shared" ref="H452" si="334">SUM(H448:H451)</f>
        <v>7.1999999999999993</v>
      </c>
      <c r="I452" s="21">
        <f t="shared" ref="I452" si="335">SUM(I448:I451)</f>
        <v>65.7</v>
      </c>
      <c r="J452" s="21">
        <f t="shared" ref="J452" si="336">SUM(J448:J451)</f>
        <v>290.5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88</v>
      </c>
      <c r="F453" s="51">
        <v>80</v>
      </c>
      <c r="G453" s="51">
        <v>24.3</v>
      </c>
      <c r="H453" s="51">
        <v>13</v>
      </c>
      <c r="I453" s="51">
        <v>37.200000000000003</v>
      </c>
      <c r="J453" s="51">
        <v>364.5</v>
      </c>
      <c r="K453" s="52"/>
      <c r="L453" s="51">
        <v>0</v>
      </c>
    </row>
    <row r="454" spans="1:12" ht="15" x14ac:dyDescent="0.25">
      <c r="A454" s="25"/>
      <c r="B454" s="16"/>
      <c r="C454" s="11"/>
      <c r="D454" s="7" t="s">
        <v>30</v>
      </c>
      <c r="E454" s="50" t="s">
        <v>89</v>
      </c>
      <c r="F454" s="51">
        <v>150</v>
      </c>
      <c r="G454" s="51">
        <v>3.7</v>
      </c>
      <c r="H454" s="51">
        <v>2.6</v>
      </c>
      <c r="I454" s="51">
        <v>25</v>
      </c>
      <c r="J454" s="51">
        <v>138.4</v>
      </c>
      <c r="K454" s="52"/>
      <c r="L454" s="51">
        <v>0</v>
      </c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 t="s">
        <v>51</v>
      </c>
      <c r="F456" s="51">
        <v>60</v>
      </c>
      <c r="G456" s="51">
        <v>3.8</v>
      </c>
      <c r="H456" s="51">
        <v>0.5</v>
      </c>
      <c r="I456" s="51">
        <v>24.8</v>
      </c>
      <c r="J456" s="51">
        <v>113</v>
      </c>
      <c r="K456" s="52"/>
      <c r="L456" s="51">
        <v>0</v>
      </c>
    </row>
    <row r="457" spans="1:12" ht="15" x14ac:dyDescent="0.25">
      <c r="A457" s="25"/>
      <c r="B457" s="16"/>
      <c r="C457" s="11"/>
      <c r="D457" s="6"/>
      <c r="E457" s="50" t="s">
        <v>56</v>
      </c>
      <c r="F457" s="51">
        <v>20</v>
      </c>
      <c r="G457" s="51">
        <v>0.2</v>
      </c>
      <c r="H457" s="51">
        <v>14.5</v>
      </c>
      <c r="I457" s="51">
        <v>0.3</v>
      </c>
      <c r="J457" s="51">
        <v>132</v>
      </c>
      <c r="K457" s="52"/>
      <c r="L457" s="51">
        <v>0</v>
      </c>
    </row>
    <row r="458" spans="1:12" ht="15" x14ac:dyDescent="0.25">
      <c r="A458" s="25"/>
      <c r="B458" s="16"/>
      <c r="C458" s="11"/>
      <c r="D458" s="6"/>
      <c r="E458" s="50" t="s">
        <v>55</v>
      </c>
      <c r="F458" s="51">
        <v>20</v>
      </c>
      <c r="G458" s="51">
        <v>5.3</v>
      </c>
      <c r="H458" s="51">
        <v>5.3</v>
      </c>
      <c r="I458" s="51">
        <v>0</v>
      </c>
      <c r="J458" s="51">
        <v>72</v>
      </c>
      <c r="K458" s="52"/>
      <c r="L458" s="51">
        <v>0</v>
      </c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330</v>
      </c>
      <c r="G459" s="21">
        <f t="shared" ref="G459" si="338">SUM(G453:G458)</f>
        <v>37.299999999999997</v>
      </c>
      <c r="H459" s="21">
        <f t="shared" ref="H459" si="339">SUM(H453:H458)</f>
        <v>35.9</v>
      </c>
      <c r="I459" s="21">
        <f t="shared" ref="I459" si="340">SUM(I453:I458)</f>
        <v>87.3</v>
      </c>
      <c r="J459" s="21">
        <f t="shared" ref="J459" si="341">SUM(J453:J458)</f>
        <v>819.9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72</v>
      </c>
      <c r="F460" s="51">
        <v>200</v>
      </c>
      <c r="G460" s="51">
        <v>5.8</v>
      </c>
      <c r="H460" s="51">
        <v>5</v>
      </c>
      <c r="I460" s="51">
        <v>8.4</v>
      </c>
      <c r="J460" s="51">
        <v>102</v>
      </c>
      <c r="K460" s="52"/>
      <c r="L460" s="51">
        <v>0</v>
      </c>
    </row>
    <row r="461" spans="1:12" ht="15" x14ac:dyDescent="0.25">
      <c r="A461" s="25"/>
      <c r="B461" s="16"/>
      <c r="C461" s="11"/>
      <c r="D461" s="12" t="s">
        <v>35</v>
      </c>
      <c r="E461" s="50" t="s">
        <v>73</v>
      </c>
      <c r="F461" s="51">
        <v>50</v>
      </c>
      <c r="G461" s="51">
        <v>3.8</v>
      </c>
      <c r="H461" s="51">
        <v>1.5</v>
      </c>
      <c r="I461" s="51">
        <v>2.5</v>
      </c>
      <c r="J461" s="51">
        <v>131</v>
      </c>
      <c r="K461" s="52"/>
      <c r="L461" s="51">
        <v>0</v>
      </c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250</v>
      </c>
      <c r="G466" s="21">
        <f t="shared" ref="G466" si="343">SUM(G460:G465)</f>
        <v>9.6</v>
      </c>
      <c r="H466" s="21">
        <f t="shared" ref="H466" si="344">SUM(H460:H465)</f>
        <v>6.5</v>
      </c>
      <c r="I466" s="21">
        <f t="shared" ref="I466" si="345">SUM(I460:I465)</f>
        <v>10.9</v>
      </c>
      <c r="J466" s="21">
        <f t="shared" ref="J466" si="346">SUM(J460:J465)</f>
        <v>233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2205</v>
      </c>
      <c r="G467" s="34">
        <f t="shared" ref="G467" si="348">G433+G437+G447+G452+G459+G466</f>
        <v>97.899999999999991</v>
      </c>
      <c r="H467" s="34">
        <f t="shared" ref="H467" si="349">H433+H437+H447+H452+H459+H466</f>
        <v>99.5</v>
      </c>
      <c r="I467" s="34">
        <f t="shared" ref="I467" si="350">I433+I437+I447+I452+I459+I466</f>
        <v>374.4</v>
      </c>
      <c r="J467" s="34">
        <f t="shared" ref="J467" si="351">J433+J437+J447+J452+J459+J466</f>
        <v>2866.1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90</v>
      </c>
      <c r="F468" s="48">
        <v>200</v>
      </c>
      <c r="G468" s="48">
        <v>7</v>
      </c>
      <c r="H468" s="48">
        <v>7.5</v>
      </c>
      <c r="I468" s="48">
        <v>59.9</v>
      </c>
      <c r="J468" s="48">
        <v>285</v>
      </c>
      <c r="K468" s="49"/>
      <c r="L468" s="48">
        <v>0</v>
      </c>
    </row>
    <row r="469" spans="1:12" ht="15" x14ac:dyDescent="0.25">
      <c r="A469" s="25"/>
      <c r="B469" s="16"/>
      <c r="C469" s="11"/>
      <c r="D469" s="6"/>
      <c r="E469" s="50" t="s">
        <v>91</v>
      </c>
      <c r="F469" s="51">
        <v>40</v>
      </c>
      <c r="G469" s="51">
        <v>5</v>
      </c>
      <c r="H469" s="51">
        <v>4.5999999999999996</v>
      </c>
      <c r="I469" s="51">
        <v>0.3</v>
      </c>
      <c r="J469" s="51">
        <v>63</v>
      </c>
      <c r="K469" s="52"/>
      <c r="L469" s="51">
        <v>0</v>
      </c>
    </row>
    <row r="470" spans="1:12" ht="15" x14ac:dyDescent="0.25">
      <c r="A470" s="25"/>
      <c r="B470" s="16"/>
      <c r="C470" s="11"/>
      <c r="D470" s="7" t="s">
        <v>22</v>
      </c>
      <c r="E470" s="50" t="s">
        <v>86</v>
      </c>
      <c r="F470" s="51">
        <v>200</v>
      </c>
      <c r="G470" s="51">
        <v>1.5</v>
      </c>
      <c r="H470" s="51">
        <v>1.4</v>
      </c>
      <c r="I470" s="51">
        <v>15.9</v>
      </c>
      <c r="J470" s="51">
        <v>81</v>
      </c>
      <c r="K470" s="52"/>
      <c r="L470" s="51">
        <v>0</v>
      </c>
    </row>
    <row r="471" spans="1:12" ht="15" x14ac:dyDescent="0.25">
      <c r="A471" s="25"/>
      <c r="B471" s="16"/>
      <c r="C471" s="11"/>
      <c r="D471" s="7" t="s">
        <v>23</v>
      </c>
      <c r="E471" s="50" t="s">
        <v>51</v>
      </c>
      <c r="F471" s="51">
        <v>70</v>
      </c>
      <c r="G471" s="51">
        <v>3.8</v>
      </c>
      <c r="H471" s="51">
        <v>0.5</v>
      </c>
      <c r="I471" s="51">
        <v>24.8</v>
      </c>
      <c r="J471" s="51">
        <v>113</v>
      </c>
      <c r="K471" s="52"/>
      <c r="L471" s="51">
        <v>0</v>
      </c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 t="s">
        <v>56</v>
      </c>
      <c r="F473" s="51">
        <v>20</v>
      </c>
      <c r="G473" s="51">
        <v>0.2</v>
      </c>
      <c r="H473" s="51">
        <v>14.5</v>
      </c>
      <c r="I473" s="51">
        <v>0.3</v>
      </c>
      <c r="J473" s="51">
        <v>132</v>
      </c>
      <c r="K473" s="52"/>
      <c r="L473" s="51">
        <v>0</v>
      </c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530</v>
      </c>
      <c r="G475" s="21">
        <f t="shared" ref="G475" si="353">SUM(G468:G474)</f>
        <v>17.5</v>
      </c>
      <c r="H475" s="21">
        <f t="shared" ref="H475" si="354">SUM(H468:H474)</f>
        <v>28.5</v>
      </c>
      <c r="I475" s="21">
        <f t="shared" ref="I475" si="355">SUM(I468:I474)</f>
        <v>101.19999999999999</v>
      </c>
      <c r="J475" s="21">
        <f t="shared" ref="J475" si="356">SUM(J468:J474)</f>
        <v>674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 t="s">
        <v>92</v>
      </c>
      <c r="F476" s="51">
        <v>40</v>
      </c>
      <c r="G476" s="51">
        <v>1.1000000000000001</v>
      </c>
      <c r="H476" s="51">
        <v>1.3</v>
      </c>
      <c r="I476" s="51">
        <v>30.9</v>
      </c>
      <c r="J476" s="51">
        <v>142</v>
      </c>
      <c r="K476" s="52"/>
      <c r="L476" s="51">
        <v>0</v>
      </c>
    </row>
    <row r="477" spans="1:12" ht="15" x14ac:dyDescent="0.25">
      <c r="A477" s="25"/>
      <c r="B477" s="16"/>
      <c r="C477" s="11"/>
      <c r="D477" s="6"/>
      <c r="E477" s="50" t="s">
        <v>45</v>
      </c>
      <c r="F477" s="51">
        <v>100</v>
      </c>
      <c r="G477" s="51">
        <v>2.9</v>
      </c>
      <c r="H477" s="51">
        <v>2.5</v>
      </c>
      <c r="I477" s="51">
        <v>4.2</v>
      </c>
      <c r="J477" s="51">
        <v>51</v>
      </c>
      <c r="K477" s="52"/>
      <c r="L477" s="51">
        <v>0</v>
      </c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140</v>
      </c>
      <c r="G479" s="21">
        <f t="shared" ref="G479" si="358">SUM(G476:G478)</f>
        <v>4</v>
      </c>
      <c r="H479" s="21">
        <f t="shared" ref="H479" si="359">SUM(H476:H478)</f>
        <v>3.8</v>
      </c>
      <c r="I479" s="21">
        <f t="shared" ref="I479" si="360">SUM(I476:I478)</f>
        <v>35.1</v>
      </c>
      <c r="J479" s="21">
        <f t="shared" ref="J479" si="361">SUM(J476:J478)</f>
        <v>193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93</v>
      </c>
      <c r="F480" s="51">
        <v>80</v>
      </c>
      <c r="G480" s="51">
        <v>0.8</v>
      </c>
      <c r="H480" s="51">
        <v>6</v>
      </c>
      <c r="I480" s="51">
        <v>2.2999999999999998</v>
      </c>
      <c r="J480" s="51">
        <v>66.599999999999994</v>
      </c>
      <c r="K480" s="52"/>
      <c r="L480" s="51">
        <v>0</v>
      </c>
    </row>
    <row r="481" spans="1:12" ht="15" x14ac:dyDescent="0.25">
      <c r="A481" s="25"/>
      <c r="B481" s="16"/>
      <c r="C481" s="11"/>
      <c r="D481" s="7" t="s">
        <v>28</v>
      </c>
      <c r="E481" s="50" t="s">
        <v>94</v>
      </c>
      <c r="F481" s="51">
        <v>250</v>
      </c>
      <c r="G481" s="51">
        <v>6.4</v>
      </c>
      <c r="H481" s="51">
        <v>6.7</v>
      </c>
      <c r="I481" s="51">
        <v>19</v>
      </c>
      <c r="J481" s="51">
        <v>174.6</v>
      </c>
      <c r="K481" s="52"/>
      <c r="L481" s="51">
        <v>0</v>
      </c>
    </row>
    <row r="482" spans="1:12" ht="15" x14ac:dyDescent="0.25">
      <c r="A482" s="25"/>
      <c r="B482" s="16"/>
      <c r="C482" s="11"/>
      <c r="D482" s="7" t="s">
        <v>29</v>
      </c>
      <c r="E482" s="50" t="s">
        <v>95</v>
      </c>
      <c r="F482" s="51">
        <v>80</v>
      </c>
      <c r="G482" s="51">
        <v>22.6</v>
      </c>
      <c r="H482" s="51">
        <v>5.8</v>
      </c>
      <c r="I482" s="51">
        <v>7.6</v>
      </c>
      <c r="J482" s="51">
        <v>206</v>
      </c>
      <c r="K482" s="52"/>
      <c r="L482" s="51">
        <v>0</v>
      </c>
    </row>
    <row r="483" spans="1:12" ht="15" x14ac:dyDescent="0.25">
      <c r="A483" s="25"/>
      <c r="B483" s="16"/>
      <c r="C483" s="11"/>
      <c r="D483" s="7" t="s">
        <v>30</v>
      </c>
      <c r="E483" s="50" t="s">
        <v>96</v>
      </c>
      <c r="F483" s="51">
        <v>150</v>
      </c>
      <c r="G483" s="51">
        <v>3</v>
      </c>
      <c r="H483" s="51">
        <v>4.8</v>
      </c>
      <c r="I483" s="51">
        <v>20.399999999999999</v>
      </c>
      <c r="J483" s="51">
        <v>137.19999999999999</v>
      </c>
      <c r="K483" s="52"/>
      <c r="L483" s="51">
        <v>0</v>
      </c>
    </row>
    <row r="484" spans="1:12" ht="15" x14ac:dyDescent="0.25">
      <c r="A484" s="25"/>
      <c r="B484" s="16"/>
      <c r="C484" s="11"/>
      <c r="D484" s="7" t="s">
        <v>31</v>
      </c>
      <c r="E484" s="50" t="s">
        <v>50</v>
      </c>
      <c r="F484" s="51">
        <v>200</v>
      </c>
      <c r="G484" s="51">
        <v>0.2</v>
      </c>
      <c r="H484" s="51">
        <v>0</v>
      </c>
      <c r="I484" s="51">
        <v>15</v>
      </c>
      <c r="J484" s="51">
        <v>60</v>
      </c>
      <c r="K484" s="52"/>
      <c r="L484" s="51">
        <v>0</v>
      </c>
    </row>
    <row r="485" spans="1:12" ht="15" x14ac:dyDescent="0.25">
      <c r="A485" s="25"/>
      <c r="B485" s="16"/>
      <c r="C485" s="11"/>
      <c r="D485" s="7" t="s">
        <v>32</v>
      </c>
      <c r="E485" s="50" t="s">
        <v>97</v>
      </c>
      <c r="F485" s="51">
        <v>100</v>
      </c>
      <c r="G485" s="51">
        <v>11</v>
      </c>
      <c r="H485" s="51">
        <v>1.6</v>
      </c>
      <c r="I485" s="51">
        <v>69.5</v>
      </c>
      <c r="J485" s="51">
        <v>326.5</v>
      </c>
      <c r="K485" s="52"/>
      <c r="L485" s="51">
        <v>0</v>
      </c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 t="s">
        <v>98</v>
      </c>
      <c r="F487" s="51">
        <v>25</v>
      </c>
      <c r="G487" s="51">
        <v>0.8</v>
      </c>
      <c r="H487" s="51">
        <v>0</v>
      </c>
      <c r="I487" s="51">
        <v>21.5</v>
      </c>
      <c r="J487" s="51">
        <v>100</v>
      </c>
      <c r="K487" s="52"/>
      <c r="L487" s="51">
        <v>0</v>
      </c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885</v>
      </c>
      <c r="G489" s="21">
        <f t="shared" ref="G489" si="363">SUM(G480:G488)</f>
        <v>44.8</v>
      </c>
      <c r="H489" s="21">
        <f t="shared" ref="H489" si="364">SUM(H480:H488)</f>
        <v>24.900000000000002</v>
      </c>
      <c r="I489" s="21">
        <f t="shared" ref="I489" si="365">SUM(I480:I488)</f>
        <v>155.30000000000001</v>
      </c>
      <c r="J489" s="21">
        <f t="shared" ref="J489" si="366">SUM(J480:J488)</f>
        <v>1070.9000000000001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1555</v>
      </c>
      <c r="G509" s="34">
        <f t="shared" ref="G509" si="383">G475+G479+G489+G494+G501+G508</f>
        <v>66.3</v>
      </c>
      <c r="H509" s="34">
        <f t="shared" ref="H509" si="384">H475+H479+H489+H494+H501+H508</f>
        <v>57.2</v>
      </c>
      <c r="I509" s="34">
        <f t="shared" ref="I509" si="385">I475+I479+I489+I494+I501+I508</f>
        <v>291.60000000000002</v>
      </c>
      <c r="J509" s="34">
        <f t="shared" ref="J509" si="386">J475+J479+J489+J494+J501+J508</f>
        <v>1937.9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2187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91.71</v>
      </c>
      <c r="H594" s="42">
        <f t="shared" si="456"/>
        <v>95.99</v>
      </c>
      <c r="I594" s="42">
        <f t="shared" si="456"/>
        <v>361.10999999999996</v>
      </c>
      <c r="J594" s="42">
        <f t="shared" si="456"/>
        <v>2618.9299999999998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Mans</cp:lastModifiedBy>
  <dcterms:created xsi:type="dcterms:W3CDTF">2022-05-16T14:23:56Z</dcterms:created>
  <dcterms:modified xsi:type="dcterms:W3CDTF">2025-10-16T09:34:21Z</dcterms:modified>
</cp:coreProperties>
</file>